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p0.sharepoint.com/teams/grp-human-resources-office/Shared Documents/Office Drive/Benefits/Kyle/"/>
    </mc:Choice>
  </mc:AlternateContent>
  <xr:revisionPtr revIDLastSave="0" documentId="8_{799DD7C3-875F-4008-A03D-47023F0F28F3}" xr6:coauthVersionLast="47" xr6:coauthVersionMax="47" xr10:uidLastSave="{00000000-0000-0000-0000-000000000000}"/>
  <bookViews>
    <workbookView xWindow="0" yWindow="720" windowWidth="28800" windowHeight="15480" xr2:uid="{ADCE1E37-D586-45AC-9B46-1EE5B408CC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E7" i="1"/>
  <c r="D9" i="1" l="1"/>
  <c r="E9" i="1" l="1"/>
  <c r="D10" i="1"/>
  <c r="E10" i="1" l="1"/>
  <c r="D11" i="1"/>
  <c r="E11" i="1" l="1"/>
  <c r="D12" i="1"/>
  <c r="E12" i="1" l="1"/>
  <c r="D13" i="1"/>
  <c r="D14" i="1" l="1"/>
  <c r="E13" i="1"/>
  <c r="E14" i="1" l="1"/>
  <c r="D15" i="1"/>
  <c r="D16" i="1" l="1"/>
  <c r="E15" i="1"/>
  <c r="D17" i="1" l="1"/>
  <c r="E16" i="1"/>
  <c r="D18" i="1" l="1"/>
  <c r="E17" i="1"/>
  <c r="E18" i="1" l="1"/>
  <c r="D19" i="1"/>
  <c r="E19" i="1" l="1"/>
  <c r="D20" i="1"/>
  <c r="E20" i="1" l="1"/>
  <c r="D21" i="1"/>
  <c r="D22" i="1" l="1"/>
  <c r="E21" i="1"/>
  <c r="D23" i="1" l="1"/>
  <c r="E22" i="1"/>
  <c r="E23" i="1" l="1"/>
  <c r="D24" i="1"/>
  <c r="D25" i="1" l="1"/>
  <c r="E24" i="1"/>
  <c r="D26" i="1" l="1"/>
  <c r="E25" i="1"/>
  <c r="E26" i="1" l="1"/>
  <c r="D27" i="1"/>
  <c r="D28" i="1" l="1"/>
  <c r="E27" i="1"/>
  <c r="D29" i="1" l="1"/>
  <c r="E28" i="1"/>
  <c r="D30" i="1" l="1"/>
  <c r="E29" i="1"/>
  <c r="E30" i="1" l="1"/>
  <c r="D31" i="1"/>
  <c r="E31" i="1" l="1"/>
  <c r="D32" i="1"/>
  <c r="E32" i="1" s="1"/>
</calcChain>
</file>

<file path=xl/sharedStrings.xml><?xml version="1.0" encoding="utf-8"?>
<sst xmlns="http://schemas.openxmlformats.org/spreadsheetml/2006/main" count="19" uniqueCount="18">
  <si>
    <t xml:space="preserve">Pay Schedule for Academic Year </t>
  </si>
  <si>
    <t>2026-2027</t>
  </si>
  <si>
    <t>26 Pay Periods</t>
  </si>
  <si>
    <t xml:space="preserve">Faculty </t>
  </si>
  <si>
    <t>Payroll</t>
  </si>
  <si>
    <t>Leave  Pay #</t>
  </si>
  <si>
    <t>Pay Period Start Date</t>
  </si>
  <si>
    <t>Pay Period End Date</t>
  </si>
  <si>
    <t>Pay Date</t>
  </si>
  <si>
    <t>Notes</t>
  </si>
  <si>
    <t>Pay #</t>
  </si>
  <si>
    <t>First Pay Date for 2026-2027 AY</t>
  </si>
  <si>
    <t>Last Pay Date for 20 Pay Faculty for Fall 2026</t>
  </si>
  <si>
    <t>First Pay Date for 20 Pay Faculty for Spring 2027</t>
  </si>
  <si>
    <t>Last Pay Date for 26 Pay Faculty for Fall 2026</t>
  </si>
  <si>
    <t>First Pay Date for 26 Pay Faculty for Spring 2027</t>
  </si>
  <si>
    <t>Last Pay Date for 20 Pay Faculty for Spring 2027</t>
  </si>
  <si>
    <t>Last Pay Date for 26 Pay Faculty for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</si>
</sst>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4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5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56BD-3684-40B1-B7ED-B34C069FC2EC}">
  <dimension ref="A1:G32"/>
  <sheetViews>
    <sheetView tabSelected="1" zoomScaleNormal="100" workbookViewId="0">
      <selection activeCell="J15" sqref="J15"/>
    </sheetView>
  </sheetViews>
  <sheetFormatPr defaultRowHeight="15" x14ac:dyDescent="0.25"/>
  <cols>
    <col min="1" max="1" width="9.42578125" customWidth="1"/>
    <col min="2" max="2" width="8.85546875" bestFit="1" customWidth="1"/>
    <col min="3" max="3" width="7.85546875" bestFit="1" customWidth="1"/>
    <col min="4" max="5" width="13.140625" bestFit="1" customWidth="1"/>
    <col min="6" max="6" width="12.5703125" bestFit="1" customWidth="1"/>
    <col min="7" max="7" width="22.42578125" customWidth="1"/>
  </cols>
  <sheetData>
    <row r="1" spans="1:7" ht="20.25" x14ac:dyDescent="0.3">
      <c r="E1" s="7" t="s">
        <v>0</v>
      </c>
    </row>
    <row r="2" spans="1:7" ht="20.25" x14ac:dyDescent="0.3">
      <c r="E2" s="7" t="s">
        <v>1</v>
      </c>
    </row>
    <row r="3" spans="1:7" ht="20.25" x14ac:dyDescent="0.3">
      <c r="E3" s="7" t="s">
        <v>2</v>
      </c>
    </row>
    <row r="4" spans="1:7" ht="15.75" thickBot="1" x14ac:dyDescent="0.3"/>
    <row r="5" spans="1:7" ht="15.75" customHeight="1" x14ac:dyDescent="0.25">
      <c r="A5" s="5" t="s">
        <v>3</v>
      </c>
      <c r="B5" s="5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</row>
    <row r="6" spans="1:7" ht="15.75" x14ac:dyDescent="0.25">
      <c r="A6" s="6" t="s">
        <v>10</v>
      </c>
      <c r="B6" s="6" t="s">
        <v>10</v>
      </c>
      <c r="C6" s="21"/>
      <c r="D6" s="21"/>
      <c r="E6" s="21"/>
      <c r="F6" s="21"/>
      <c r="G6" s="21"/>
    </row>
    <row r="7" spans="1:7" ht="30.75" thickBot="1" x14ac:dyDescent="0.3">
      <c r="A7" s="8">
        <v>1</v>
      </c>
      <c r="B7" s="9">
        <v>19</v>
      </c>
      <c r="C7" s="9">
        <v>18</v>
      </c>
      <c r="D7" s="10">
        <v>46256</v>
      </c>
      <c r="E7" s="10">
        <f>D7+13</f>
        <v>46269</v>
      </c>
      <c r="F7" s="10">
        <f>E8</f>
        <v>46283</v>
      </c>
      <c r="G7" s="11" t="s">
        <v>11</v>
      </c>
    </row>
    <row r="8" spans="1:7" ht="15.75" thickBot="1" x14ac:dyDescent="0.3">
      <c r="A8" s="1">
        <v>2</v>
      </c>
      <c r="B8" s="2">
        <v>20</v>
      </c>
      <c r="C8" s="2">
        <v>19</v>
      </c>
      <c r="D8" s="3">
        <f>D7+14</f>
        <v>46270</v>
      </c>
      <c r="E8" s="3">
        <f>D8+13</f>
        <v>46283</v>
      </c>
      <c r="F8" s="3">
        <f>F7+14</f>
        <v>46297</v>
      </c>
      <c r="G8" s="4"/>
    </row>
    <row r="9" spans="1:7" ht="15.75" thickBot="1" x14ac:dyDescent="0.3">
      <c r="A9" s="1">
        <v>3</v>
      </c>
      <c r="B9" s="2">
        <v>21</v>
      </c>
      <c r="C9" s="2">
        <v>20</v>
      </c>
      <c r="D9" s="3">
        <f t="shared" ref="D9:D32" si="0">D8+14</f>
        <v>46284</v>
      </c>
      <c r="E9" s="3">
        <f t="shared" ref="E9:E32" si="1">D9+13</f>
        <v>46297</v>
      </c>
      <c r="F9" s="3">
        <f t="shared" ref="F9:F32" si="2">F8+14</f>
        <v>46311</v>
      </c>
      <c r="G9" s="4"/>
    </row>
    <row r="10" spans="1:7" ht="15.75" thickBot="1" x14ac:dyDescent="0.3">
      <c r="A10" s="1">
        <v>4</v>
      </c>
      <c r="B10" s="2">
        <v>22</v>
      </c>
      <c r="C10" s="2">
        <v>21</v>
      </c>
      <c r="D10" s="3">
        <f t="shared" si="0"/>
        <v>46298</v>
      </c>
      <c r="E10" s="3">
        <f t="shared" si="1"/>
        <v>46311</v>
      </c>
      <c r="F10" s="3">
        <f t="shared" si="2"/>
        <v>46325</v>
      </c>
      <c r="G10" s="4"/>
    </row>
    <row r="11" spans="1:7" ht="15.75" thickBot="1" x14ac:dyDescent="0.3">
      <c r="A11" s="1">
        <v>5</v>
      </c>
      <c r="B11" s="2">
        <v>23</v>
      </c>
      <c r="C11" s="2">
        <v>22</v>
      </c>
      <c r="D11" s="3">
        <f t="shared" si="0"/>
        <v>46312</v>
      </c>
      <c r="E11" s="3">
        <f t="shared" si="1"/>
        <v>46325</v>
      </c>
      <c r="F11" s="3">
        <f t="shared" si="2"/>
        <v>46339</v>
      </c>
      <c r="G11" s="4"/>
    </row>
    <row r="12" spans="1:7" ht="15.75" thickBot="1" x14ac:dyDescent="0.3">
      <c r="A12" s="1">
        <v>6</v>
      </c>
      <c r="B12" s="2">
        <v>24</v>
      </c>
      <c r="C12" s="2">
        <v>23</v>
      </c>
      <c r="D12" s="3">
        <f t="shared" si="0"/>
        <v>46326</v>
      </c>
      <c r="E12" s="3">
        <f t="shared" si="1"/>
        <v>46339</v>
      </c>
      <c r="F12" s="3">
        <f t="shared" si="2"/>
        <v>46353</v>
      </c>
      <c r="G12" s="4"/>
    </row>
    <row r="13" spans="1:7" ht="15.75" thickBot="1" x14ac:dyDescent="0.3">
      <c r="A13" s="1">
        <v>7</v>
      </c>
      <c r="B13" s="2">
        <v>25</v>
      </c>
      <c r="C13" s="2">
        <v>24</v>
      </c>
      <c r="D13" s="3">
        <f t="shared" si="0"/>
        <v>46340</v>
      </c>
      <c r="E13" s="3">
        <f t="shared" si="1"/>
        <v>46353</v>
      </c>
      <c r="F13" s="3">
        <f t="shared" si="2"/>
        <v>46367</v>
      </c>
      <c r="G13" s="4"/>
    </row>
    <row r="14" spans="1:7" ht="15.75" thickBot="1" x14ac:dyDescent="0.3">
      <c r="A14" s="1">
        <v>8</v>
      </c>
      <c r="B14" s="2">
        <v>26</v>
      </c>
      <c r="C14" s="2">
        <v>25</v>
      </c>
      <c r="D14" s="3">
        <f t="shared" si="0"/>
        <v>46354</v>
      </c>
      <c r="E14" s="3">
        <f t="shared" si="1"/>
        <v>46367</v>
      </c>
      <c r="F14" s="3">
        <f t="shared" si="2"/>
        <v>46381</v>
      </c>
      <c r="G14" s="4"/>
    </row>
    <row r="15" spans="1:7" ht="15.75" thickBot="1" x14ac:dyDescent="0.3">
      <c r="A15" s="1">
        <v>9</v>
      </c>
      <c r="B15" s="2">
        <v>1</v>
      </c>
      <c r="C15" s="2">
        <v>26</v>
      </c>
      <c r="D15" s="3">
        <f t="shared" si="0"/>
        <v>46368</v>
      </c>
      <c r="E15" s="3">
        <f t="shared" si="1"/>
        <v>46381</v>
      </c>
      <c r="F15" s="3">
        <f t="shared" si="2"/>
        <v>46395</v>
      </c>
      <c r="G15" s="4"/>
    </row>
    <row r="16" spans="1:7" ht="45.75" thickBot="1" x14ac:dyDescent="0.3">
      <c r="A16" s="12">
        <v>10</v>
      </c>
      <c r="B16" s="13">
        <v>2</v>
      </c>
      <c r="C16" s="13">
        <v>1</v>
      </c>
      <c r="D16" s="14">
        <f t="shared" si="0"/>
        <v>46382</v>
      </c>
      <c r="E16" s="14">
        <f t="shared" si="1"/>
        <v>46395</v>
      </c>
      <c r="F16" s="14">
        <f t="shared" si="2"/>
        <v>46409</v>
      </c>
      <c r="G16" s="15" t="s">
        <v>12</v>
      </c>
    </row>
    <row r="17" spans="1:7" ht="45.75" thickBot="1" x14ac:dyDescent="0.3">
      <c r="A17" s="12">
        <v>11</v>
      </c>
      <c r="B17" s="13">
        <v>3</v>
      </c>
      <c r="C17" s="13">
        <v>2</v>
      </c>
      <c r="D17" s="14">
        <f t="shared" si="0"/>
        <v>46396</v>
      </c>
      <c r="E17" s="14">
        <f t="shared" si="1"/>
        <v>46409</v>
      </c>
      <c r="F17" s="14">
        <f t="shared" si="2"/>
        <v>46423</v>
      </c>
      <c r="G17" s="15" t="s">
        <v>13</v>
      </c>
    </row>
    <row r="18" spans="1:7" ht="15.75" thickBot="1" x14ac:dyDescent="0.3">
      <c r="A18" s="1">
        <v>12</v>
      </c>
      <c r="B18" s="2">
        <v>4</v>
      </c>
      <c r="C18" s="2">
        <v>3</v>
      </c>
      <c r="D18" s="3">
        <f t="shared" si="0"/>
        <v>46410</v>
      </c>
      <c r="E18" s="3">
        <f t="shared" si="1"/>
        <v>46423</v>
      </c>
      <c r="F18" s="3">
        <f t="shared" si="2"/>
        <v>46437</v>
      </c>
      <c r="G18" s="4"/>
    </row>
    <row r="19" spans="1:7" ht="45.75" thickBot="1" x14ac:dyDescent="0.3">
      <c r="A19" s="16">
        <v>13</v>
      </c>
      <c r="B19" s="17">
        <v>5</v>
      </c>
      <c r="C19" s="17">
        <v>4</v>
      </c>
      <c r="D19" s="18">
        <f t="shared" si="0"/>
        <v>46424</v>
      </c>
      <c r="E19" s="18">
        <f t="shared" si="1"/>
        <v>46437</v>
      </c>
      <c r="F19" s="18">
        <f t="shared" si="2"/>
        <v>46451</v>
      </c>
      <c r="G19" s="19" t="s">
        <v>14</v>
      </c>
    </row>
    <row r="20" spans="1:7" ht="45.75" thickBot="1" x14ac:dyDescent="0.3">
      <c r="A20" s="16">
        <v>14</v>
      </c>
      <c r="B20" s="17">
        <v>6</v>
      </c>
      <c r="C20" s="17">
        <v>5</v>
      </c>
      <c r="D20" s="18">
        <f t="shared" si="0"/>
        <v>46438</v>
      </c>
      <c r="E20" s="18">
        <f t="shared" si="1"/>
        <v>46451</v>
      </c>
      <c r="F20" s="18">
        <f t="shared" si="2"/>
        <v>46465</v>
      </c>
      <c r="G20" s="19" t="s">
        <v>15</v>
      </c>
    </row>
    <row r="21" spans="1:7" ht="15.75" thickBot="1" x14ac:dyDescent="0.3">
      <c r="A21" s="1">
        <v>15</v>
      </c>
      <c r="B21" s="2">
        <v>7</v>
      </c>
      <c r="C21" s="2">
        <v>6</v>
      </c>
      <c r="D21" s="3">
        <f t="shared" si="0"/>
        <v>46452</v>
      </c>
      <c r="E21" s="3">
        <f t="shared" si="1"/>
        <v>46465</v>
      </c>
      <c r="F21" s="3">
        <f t="shared" si="2"/>
        <v>46479</v>
      </c>
      <c r="G21" s="4"/>
    </row>
    <row r="22" spans="1:7" ht="15.75" thickBot="1" x14ac:dyDescent="0.3">
      <c r="A22" s="1">
        <v>16</v>
      </c>
      <c r="B22" s="2">
        <v>8</v>
      </c>
      <c r="C22" s="2">
        <v>7</v>
      </c>
      <c r="D22" s="3">
        <f t="shared" si="0"/>
        <v>46466</v>
      </c>
      <c r="E22" s="3">
        <f t="shared" si="1"/>
        <v>46479</v>
      </c>
      <c r="F22" s="3">
        <f t="shared" si="2"/>
        <v>46493</v>
      </c>
      <c r="G22" s="4"/>
    </row>
    <row r="23" spans="1:7" ht="15.75" thickBot="1" x14ac:dyDescent="0.3">
      <c r="A23" s="1">
        <v>17</v>
      </c>
      <c r="B23" s="2">
        <v>9</v>
      </c>
      <c r="C23" s="2">
        <v>8</v>
      </c>
      <c r="D23" s="3">
        <f t="shared" si="0"/>
        <v>46480</v>
      </c>
      <c r="E23" s="3">
        <f t="shared" si="1"/>
        <v>46493</v>
      </c>
      <c r="F23" s="3">
        <f t="shared" si="2"/>
        <v>46507</v>
      </c>
      <c r="G23" s="4"/>
    </row>
    <row r="24" spans="1:7" ht="15.75" thickBot="1" x14ac:dyDescent="0.3">
      <c r="A24" s="1">
        <v>18</v>
      </c>
      <c r="B24" s="2">
        <v>10</v>
      </c>
      <c r="C24" s="2">
        <v>9</v>
      </c>
      <c r="D24" s="3">
        <f t="shared" si="0"/>
        <v>46494</v>
      </c>
      <c r="E24" s="3">
        <f t="shared" si="1"/>
        <v>46507</v>
      </c>
      <c r="F24" s="3">
        <f t="shared" si="2"/>
        <v>46521</v>
      </c>
      <c r="G24" s="4"/>
    </row>
    <row r="25" spans="1:7" ht="15.75" thickBot="1" x14ac:dyDescent="0.3">
      <c r="A25" s="1">
        <v>19</v>
      </c>
      <c r="B25" s="2">
        <v>11</v>
      </c>
      <c r="C25" s="2">
        <v>10</v>
      </c>
      <c r="D25" s="3">
        <f t="shared" si="0"/>
        <v>46508</v>
      </c>
      <c r="E25" s="3">
        <f t="shared" si="1"/>
        <v>46521</v>
      </c>
      <c r="F25" s="3">
        <f t="shared" si="2"/>
        <v>46535</v>
      </c>
      <c r="G25" s="4"/>
    </row>
    <row r="26" spans="1:7" ht="45.75" thickBot="1" x14ac:dyDescent="0.3">
      <c r="A26" s="12">
        <v>20</v>
      </c>
      <c r="B26" s="13">
        <v>12</v>
      </c>
      <c r="C26" s="13">
        <v>11</v>
      </c>
      <c r="D26" s="14">
        <f t="shared" si="0"/>
        <v>46522</v>
      </c>
      <c r="E26" s="14">
        <f t="shared" si="1"/>
        <v>46535</v>
      </c>
      <c r="F26" s="14">
        <f t="shared" si="2"/>
        <v>46549</v>
      </c>
      <c r="G26" s="15" t="s">
        <v>16</v>
      </c>
    </row>
    <row r="27" spans="1:7" ht="15.75" thickBot="1" x14ac:dyDescent="0.3">
      <c r="A27" s="1">
        <v>21</v>
      </c>
      <c r="B27" s="2">
        <v>13</v>
      </c>
      <c r="C27" s="2">
        <v>12</v>
      </c>
      <c r="D27" s="3">
        <f t="shared" si="0"/>
        <v>46536</v>
      </c>
      <c r="E27" s="3">
        <f t="shared" si="1"/>
        <v>46549</v>
      </c>
      <c r="F27" s="3">
        <f t="shared" si="2"/>
        <v>46563</v>
      </c>
      <c r="G27" s="4"/>
    </row>
    <row r="28" spans="1:7" ht="15.75" thickBot="1" x14ac:dyDescent="0.3">
      <c r="A28" s="1">
        <v>22</v>
      </c>
      <c r="B28" s="2">
        <v>14</v>
      </c>
      <c r="C28" s="2">
        <v>13</v>
      </c>
      <c r="D28" s="3">
        <f t="shared" si="0"/>
        <v>46550</v>
      </c>
      <c r="E28" s="3">
        <f t="shared" si="1"/>
        <v>46563</v>
      </c>
      <c r="F28" s="3">
        <f t="shared" si="2"/>
        <v>46577</v>
      </c>
      <c r="G28" s="4"/>
    </row>
    <row r="29" spans="1:7" ht="15.75" thickBot="1" x14ac:dyDescent="0.3">
      <c r="A29" s="1">
        <v>23</v>
      </c>
      <c r="B29" s="2">
        <v>15</v>
      </c>
      <c r="C29" s="2">
        <v>14</v>
      </c>
      <c r="D29" s="3">
        <f t="shared" si="0"/>
        <v>46564</v>
      </c>
      <c r="E29" s="3">
        <f t="shared" si="1"/>
        <v>46577</v>
      </c>
      <c r="F29" s="3">
        <f t="shared" si="2"/>
        <v>46591</v>
      </c>
      <c r="G29" s="4"/>
    </row>
    <row r="30" spans="1:7" ht="15.75" thickBot="1" x14ac:dyDescent="0.3">
      <c r="A30" s="1">
        <v>24</v>
      </c>
      <c r="B30" s="2">
        <v>16</v>
      </c>
      <c r="C30" s="2">
        <v>15</v>
      </c>
      <c r="D30" s="3">
        <f t="shared" si="0"/>
        <v>46578</v>
      </c>
      <c r="E30" s="3">
        <f t="shared" si="1"/>
        <v>46591</v>
      </c>
      <c r="F30" s="3">
        <f t="shared" si="2"/>
        <v>46605</v>
      </c>
      <c r="G30" s="4"/>
    </row>
    <row r="31" spans="1:7" ht="15.75" thickBot="1" x14ac:dyDescent="0.3">
      <c r="A31" s="1">
        <v>25</v>
      </c>
      <c r="B31" s="2">
        <v>17</v>
      </c>
      <c r="C31" s="2">
        <v>16</v>
      </c>
      <c r="D31" s="3">
        <f t="shared" si="0"/>
        <v>46592</v>
      </c>
      <c r="E31" s="3">
        <f t="shared" si="1"/>
        <v>46605</v>
      </c>
      <c r="F31" s="3">
        <f t="shared" si="2"/>
        <v>46619</v>
      </c>
      <c r="G31" s="4"/>
    </row>
    <row r="32" spans="1:7" ht="45.75" thickBot="1" x14ac:dyDescent="0.3">
      <c r="A32" s="16">
        <v>26</v>
      </c>
      <c r="B32" s="17">
        <v>18</v>
      </c>
      <c r="C32" s="17">
        <v>17</v>
      </c>
      <c r="D32" s="18">
        <f t="shared" si="0"/>
        <v>46606</v>
      </c>
      <c r="E32" s="18">
        <f t="shared" si="1"/>
        <v>46619</v>
      </c>
      <c r="F32" s="18">
        <f t="shared" si="2"/>
        <v>46633</v>
      </c>
      <c r="G32" s="19" t="s">
        <v>17</v>
      </c>
    </row>
  </sheetData>
  <mergeCells count="5">
    <mergeCell ref="G5:G6"/>
    <mergeCell ref="C5:C6"/>
    <mergeCell ref="D5:D6"/>
    <mergeCell ref="E5:E6"/>
    <mergeCell ref="F5:F6"/>
  </mergeCells>
  <pageMargins left="0.75" right="0.7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B803A41004F41905F2A6BA624D23D" ma:contentTypeVersion="21" ma:contentTypeDescription="Create a new document." ma:contentTypeScope="" ma:versionID="5addeb23a26b61938e8587c03ce7dacf">
  <xsd:schema xmlns:xsd="http://www.w3.org/2001/XMLSchema" xmlns:xs="http://www.w3.org/2001/XMLSchema" xmlns:p="http://schemas.microsoft.com/office/2006/metadata/properties" xmlns:ns1="http://schemas.microsoft.com/sharepoint/v3" xmlns:ns2="6d526448-f854-44eb-999c-d3a153029c94" xmlns:ns3="ffac008e-c68e-41b7-8729-89301a4ea00d" targetNamespace="http://schemas.microsoft.com/office/2006/metadata/properties" ma:root="true" ma:fieldsID="5d8ffa64c7556ba77a02c27f691de8f5" ns1:_="" ns2:_="" ns3:_="">
    <xsd:import namespace="http://schemas.microsoft.com/sharepoint/v3"/>
    <xsd:import namespace="6d526448-f854-44eb-999c-d3a153029c94"/>
    <xsd:import namespace="ffac008e-c68e-41b7-8729-89301a4ea00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26448-f854-44eb-999c-d3a15302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6310256-558c-46bb-92c1-907ae04a5375}" ma:internalName="TaxCatchAll" ma:showField="CatchAllData" ma:web="6d526448-f854-44eb-999c-d3a15302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c008e-c68e-41b7-8729-89301a4e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ec463df-4dc7-4bbf-9d12-c16d94ddfa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d526448-f854-44eb-999c-d3a153029c94" xsi:nil="true"/>
    <_Flow_SignoffStatus xmlns="ffac008e-c68e-41b7-8729-89301a4ea00d" xsi:nil="true"/>
    <_ip_UnifiedCompliancePolicyProperties xmlns="http://schemas.microsoft.com/sharepoint/v3" xsi:nil="true"/>
    <lcf76f155ced4ddcb4097134ff3c332f xmlns="ffac008e-c68e-41b7-8729-89301a4ea00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C26F0-0414-48D4-B863-A3B416684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526448-f854-44eb-999c-d3a153029c94"/>
    <ds:schemaRef ds:uri="ffac008e-c68e-41b7-8729-89301a4ea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692672-6B4A-460B-B98A-01875447BC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526448-f854-44eb-999c-d3a153029c94"/>
    <ds:schemaRef ds:uri="ffac008e-c68e-41b7-8729-89301a4ea00d"/>
  </ds:schemaRefs>
</ds:datastoreItem>
</file>

<file path=customXml/itemProps3.xml><?xml version="1.0" encoding="utf-8"?>
<ds:datastoreItem xmlns:ds="http://schemas.openxmlformats.org/officeDocument/2006/customXml" ds:itemID="{6498D4E6-A2CD-4BDA-A6D0-71A683227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Laura Anne Slebodnick</dc:creator>
  <cp:keywords/>
  <dc:description/>
  <cp:lastModifiedBy>Kyle Schons</cp:lastModifiedBy>
  <cp:revision/>
  <dcterms:created xsi:type="dcterms:W3CDTF">2023-04-13T12:28:07Z</dcterms:created>
  <dcterms:modified xsi:type="dcterms:W3CDTF">2026-07-01T20:14:27Z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0x010100C0FB803A41004F41905F2A6BA624D23D</vt:lpwstr>
  </property>
  <property fmtid="{D5CDD505-2E9C-101B-9397-08002B2CF9AE}" pid="3" name="Order">
    <vt:r8>11652800</vt:r8>
  </property>
  <property fmtid="{D5CDD505-2E9C-101B-9397-08002B2CF9AE}" pid="4" name="MediaServiceImageTags">
    <vt:lpwstr/>
  </property>
</Properties>
</file>