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11340" windowHeight="8076"/>
  </bookViews>
  <sheets>
    <sheet name="Committee Score" sheetId="5" r:id="rId1"/>
    <sheet name="Vendor 1" sheetId="1" r:id="rId2"/>
    <sheet name="Vendor 2" sheetId="4" r:id="rId3"/>
    <sheet name="Vendor 3" sheetId="3" r:id="rId4"/>
    <sheet name="Vendor 4" sheetId="2" r:id="rId5"/>
    <sheet name="Vendor 5" sheetId="7" r:id="rId6"/>
    <sheet name="Vendor 6" sheetId="9" r:id="rId7"/>
    <sheet name="Vendor 7" sheetId="8" r:id="rId8"/>
    <sheet name="Vendor 8" sheetId="10" r:id="rId9"/>
    <sheet name="Vendor 9" sheetId="6" r:id="rId10"/>
    <sheet name="Vendor 10" sheetId="11" r:id="rId11"/>
  </sheets>
  <calcPr calcId="145621"/>
</workbook>
</file>

<file path=xl/calcChain.xml><?xml version="1.0" encoding="utf-8"?>
<calcChain xmlns="http://schemas.openxmlformats.org/spreadsheetml/2006/main">
  <c r="L16" i="11" l="1"/>
  <c r="K16" i="11"/>
  <c r="J16" i="11"/>
  <c r="I16" i="11"/>
  <c r="H16" i="11"/>
  <c r="G16" i="11"/>
  <c r="F16" i="11"/>
  <c r="E16" i="11"/>
  <c r="E19" i="11" s="1"/>
  <c r="D16" i="11"/>
  <c r="C16" i="11"/>
  <c r="C19" i="11" s="1"/>
  <c r="B12" i="11"/>
  <c r="L16" i="6"/>
  <c r="L19" i="6" s="1"/>
  <c r="K16" i="6"/>
  <c r="K19" i="6" s="1"/>
  <c r="J16" i="6"/>
  <c r="J19" i="6" s="1"/>
  <c r="I16" i="6"/>
  <c r="H16" i="6"/>
  <c r="G16" i="6"/>
  <c r="F16" i="6"/>
  <c r="F19" i="6" s="1"/>
  <c r="E16" i="6"/>
  <c r="D16" i="6"/>
  <c r="C16" i="6"/>
  <c r="B12" i="6"/>
  <c r="L16" i="10"/>
  <c r="K16" i="10"/>
  <c r="J16" i="10"/>
  <c r="J19" i="10" s="1"/>
  <c r="I16" i="10"/>
  <c r="H16" i="10"/>
  <c r="G16" i="10"/>
  <c r="F16" i="10"/>
  <c r="E16" i="10"/>
  <c r="D16" i="10"/>
  <c r="C16" i="10"/>
  <c r="B12" i="10"/>
  <c r="L16" i="8"/>
  <c r="K16" i="8"/>
  <c r="K19" i="8" s="1"/>
  <c r="J16" i="8"/>
  <c r="I16" i="8"/>
  <c r="H16" i="8"/>
  <c r="H19" i="8" s="1"/>
  <c r="G16" i="8"/>
  <c r="F16" i="8"/>
  <c r="E16" i="8"/>
  <c r="E19" i="8" s="1"/>
  <c r="D16" i="8"/>
  <c r="C16" i="8"/>
  <c r="B12" i="8"/>
  <c r="L16" i="9"/>
  <c r="K16" i="9"/>
  <c r="J16" i="9"/>
  <c r="I16" i="9"/>
  <c r="I19" i="9" s="1"/>
  <c r="H16" i="9"/>
  <c r="G16" i="9"/>
  <c r="F16" i="9"/>
  <c r="E16" i="9"/>
  <c r="D16" i="9"/>
  <c r="C16" i="9"/>
  <c r="B12" i="9"/>
  <c r="L16" i="7"/>
  <c r="K16" i="7"/>
  <c r="J16" i="7"/>
  <c r="J19" i="7" s="1"/>
  <c r="I16" i="7"/>
  <c r="H16" i="7"/>
  <c r="G16" i="7"/>
  <c r="F16" i="7"/>
  <c r="E16" i="7"/>
  <c r="D16" i="7"/>
  <c r="D19" i="7" s="1"/>
  <c r="C16" i="7"/>
  <c r="C19" i="7" s="1"/>
  <c r="B12" i="7"/>
  <c r="L16" i="2"/>
  <c r="L19" i="2" s="1"/>
  <c r="K16" i="2"/>
  <c r="J16" i="2"/>
  <c r="I16" i="2"/>
  <c r="H16" i="2"/>
  <c r="H19" i="2" s="1"/>
  <c r="G16" i="2"/>
  <c r="G19" i="2" s="1"/>
  <c r="F16" i="2"/>
  <c r="E16" i="2"/>
  <c r="D16" i="2"/>
  <c r="C16" i="2"/>
  <c r="C19" i="2" s="1"/>
  <c r="B12" i="2"/>
  <c r="L16" i="3"/>
  <c r="K16" i="3"/>
  <c r="J16" i="3"/>
  <c r="J19" i="3" s="1"/>
  <c r="I16" i="3"/>
  <c r="H16" i="3"/>
  <c r="H19" i="3" s="1"/>
  <c r="G16" i="3"/>
  <c r="F16" i="3"/>
  <c r="F19" i="3" s="1"/>
  <c r="E16" i="3"/>
  <c r="D16" i="3"/>
  <c r="C16" i="3"/>
  <c r="C19" i="3" s="1"/>
  <c r="B12" i="3"/>
  <c r="L16" i="4"/>
  <c r="L19" i="4" s="1"/>
  <c r="K16" i="4"/>
  <c r="K19" i="4" s="1"/>
  <c r="J16" i="4"/>
  <c r="J19" i="4" s="1"/>
  <c r="I16" i="4"/>
  <c r="H16" i="4"/>
  <c r="G16" i="4"/>
  <c r="G19" i="4" s="1"/>
  <c r="F16" i="4"/>
  <c r="F19" i="4" s="1"/>
  <c r="E16" i="4"/>
  <c r="D16" i="4"/>
  <c r="C16" i="4"/>
  <c r="B12" i="4"/>
  <c r="B12" i="1"/>
  <c r="L16" i="1"/>
  <c r="K16" i="1"/>
  <c r="K19" i="1" s="1"/>
  <c r="J16" i="1"/>
  <c r="I16" i="1"/>
  <c r="H16" i="1"/>
  <c r="G16" i="1"/>
  <c r="F16" i="1"/>
  <c r="E16" i="1"/>
  <c r="D16" i="1"/>
  <c r="C16" i="1"/>
  <c r="M6" i="11"/>
  <c r="L6" i="5" s="1"/>
  <c r="L30" i="5"/>
  <c r="L31" i="5" s="1"/>
  <c r="L14" i="5" s="1"/>
  <c r="K30" i="5"/>
  <c r="K31" i="5" s="1"/>
  <c r="K14" i="5" s="1"/>
  <c r="J30" i="5"/>
  <c r="J31" i="5" s="1"/>
  <c r="J14" i="5" s="1"/>
  <c r="I30" i="5"/>
  <c r="I31" i="5" s="1"/>
  <c r="I14" i="5" s="1"/>
  <c r="H30" i="5"/>
  <c r="H31" i="5" s="1"/>
  <c r="H14" i="5" s="1"/>
  <c r="G30" i="5"/>
  <c r="G31" i="5" s="1"/>
  <c r="G14" i="5" s="1"/>
  <c r="F30" i="5"/>
  <c r="F31" i="5" s="1"/>
  <c r="F14" i="5" s="1"/>
  <c r="E30" i="5"/>
  <c r="E31" i="5" s="1"/>
  <c r="E14" i="5" s="1"/>
  <c r="D30" i="5"/>
  <c r="D31" i="5" s="1"/>
  <c r="D14" i="5" s="1"/>
  <c r="C30" i="5"/>
  <c r="C31" i="5" s="1"/>
  <c r="C14" i="5" s="1"/>
  <c r="B16" i="5"/>
  <c r="M12" i="1"/>
  <c r="C12" i="5" s="1"/>
  <c r="M12" i="4"/>
  <c r="D12" i="5" s="1"/>
  <c r="M12" i="3"/>
  <c r="E12" i="5" s="1"/>
  <c r="M12" i="2"/>
  <c r="F12" i="5" s="1"/>
  <c r="M12" i="7"/>
  <c r="G12" i="5" s="1"/>
  <c r="M12" i="9"/>
  <c r="H12" i="5" s="1"/>
  <c r="M12" i="8"/>
  <c r="I12" i="5" s="1"/>
  <c r="M12" i="10"/>
  <c r="J12" i="5" s="1"/>
  <c r="M12" i="6"/>
  <c r="K12" i="5" s="1"/>
  <c r="M12" i="11"/>
  <c r="L12" i="5" s="1"/>
  <c r="J19" i="11"/>
  <c r="F19" i="11"/>
  <c r="M18" i="11"/>
  <c r="L21" i="5" s="1"/>
  <c r="B18" i="11"/>
  <c r="M18" i="6"/>
  <c r="K21" i="5" s="1"/>
  <c r="B18" i="6"/>
  <c r="L19" i="10"/>
  <c r="M18" i="10"/>
  <c r="J21" i="5" s="1"/>
  <c r="B18" i="10"/>
  <c r="I19" i="8"/>
  <c r="M18" i="8"/>
  <c r="B18" i="8"/>
  <c r="M18" i="9"/>
  <c r="H21" i="5" s="1"/>
  <c r="B18" i="9"/>
  <c r="M18" i="7"/>
  <c r="G21" i="5" s="1"/>
  <c r="B18" i="7"/>
  <c r="K19" i="2"/>
  <c r="M18" i="2"/>
  <c r="B18" i="2"/>
  <c r="B18" i="3"/>
  <c r="B18" i="4"/>
  <c r="B18" i="1"/>
  <c r="M18" i="3"/>
  <c r="E21" i="5" s="1"/>
  <c r="I19" i="4"/>
  <c r="M18" i="4"/>
  <c r="D21" i="5" s="1"/>
  <c r="I21" i="5"/>
  <c r="F21" i="5"/>
  <c r="M18" i="1"/>
  <c r="C21" i="5" s="1"/>
  <c r="B11" i="11"/>
  <c r="B11" i="6"/>
  <c r="B11" i="10"/>
  <c r="B11" i="8"/>
  <c r="B11" i="9"/>
  <c r="B11" i="7"/>
  <c r="B11" i="2"/>
  <c r="B11" i="3"/>
  <c r="B11" i="4"/>
  <c r="B11" i="1"/>
  <c r="J11" i="5"/>
  <c r="H11" i="5"/>
  <c r="F11" i="5"/>
  <c r="D11" i="5"/>
  <c r="M11" i="11"/>
  <c r="L11" i="5" s="1"/>
  <c r="M11" i="6"/>
  <c r="K11" i="5" s="1"/>
  <c r="M11" i="10"/>
  <c r="M11" i="8"/>
  <c r="I11" i="5" s="1"/>
  <c r="M11" i="9"/>
  <c r="M11" i="7"/>
  <c r="G11" i="5" s="1"/>
  <c r="M11" i="2"/>
  <c r="M11" i="3"/>
  <c r="E11" i="5" s="1"/>
  <c r="M11" i="4"/>
  <c r="M11" i="1"/>
  <c r="C11" i="5" s="1"/>
  <c r="M10" i="11"/>
  <c r="L10" i="5" s="1"/>
  <c r="M9" i="11"/>
  <c r="L9" i="5" s="1"/>
  <c r="M8" i="11"/>
  <c r="L8" i="5" s="1"/>
  <c r="M7" i="11"/>
  <c r="L7" i="5" s="1"/>
  <c r="L19" i="11"/>
  <c r="K19" i="11"/>
  <c r="L3" i="11"/>
  <c r="K3" i="11"/>
  <c r="M10" i="6"/>
  <c r="M9" i="6"/>
  <c r="K9" i="5" s="1"/>
  <c r="M8" i="6"/>
  <c r="M7" i="6"/>
  <c r="M6" i="6"/>
  <c r="L3" i="6"/>
  <c r="K3" i="6"/>
  <c r="M10" i="10"/>
  <c r="J10" i="5" s="1"/>
  <c r="M9" i="10"/>
  <c r="M8" i="10"/>
  <c r="M7" i="10"/>
  <c r="M6" i="10"/>
  <c r="M16" i="10" s="1"/>
  <c r="M19" i="10" s="1"/>
  <c r="K19" i="10"/>
  <c r="L3" i="10"/>
  <c r="K3" i="10"/>
  <c r="M10" i="8"/>
  <c r="M9" i="8"/>
  <c r="M8" i="8"/>
  <c r="M7" i="8"/>
  <c r="I7" i="5" s="1"/>
  <c r="M6" i="8"/>
  <c r="L19" i="8"/>
  <c r="L3" i="8"/>
  <c r="K3" i="8"/>
  <c r="M10" i="9"/>
  <c r="M9" i="9"/>
  <c r="M8" i="9"/>
  <c r="H8" i="5" s="1"/>
  <c r="M7" i="9"/>
  <c r="M6" i="9"/>
  <c r="L19" i="9"/>
  <c r="K19" i="9"/>
  <c r="L3" i="9"/>
  <c r="K3" i="9"/>
  <c r="M10" i="7"/>
  <c r="M9" i="7"/>
  <c r="G9" i="5" s="1"/>
  <c r="M8" i="7"/>
  <c r="M7" i="7"/>
  <c r="M6" i="7"/>
  <c r="L19" i="7"/>
  <c r="K19" i="7"/>
  <c r="L3" i="7"/>
  <c r="K3" i="7"/>
  <c r="M10" i="2"/>
  <c r="F10" i="5" s="1"/>
  <c r="M9" i="2"/>
  <c r="M8" i="2"/>
  <c r="M7" i="2"/>
  <c r="M6" i="2"/>
  <c r="F6" i="5" s="1"/>
  <c r="F16" i="5" s="1"/>
  <c r="L3" i="2"/>
  <c r="K3" i="2"/>
  <c r="M10" i="1"/>
  <c r="C10" i="5" s="1"/>
  <c r="M9" i="1"/>
  <c r="C9" i="5" s="1"/>
  <c r="M8" i="1"/>
  <c r="C8" i="5" s="1"/>
  <c r="M7" i="1"/>
  <c r="C7" i="5" s="1"/>
  <c r="M6" i="1"/>
  <c r="M10" i="4"/>
  <c r="M9" i="4"/>
  <c r="M8" i="4"/>
  <c r="D8" i="5" s="1"/>
  <c r="M7" i="4"/>
  <c r="M6" i="4"/>
  <c r="M10" i="3"/>
  <c r="M9" i="3"/>
  <c r="M8" i="3"/>
  <c r="M7" i="3"/>
  <c r="M6" i="3"/>
  <c r="L19" i="3"/>
  <c r="K19" i="3"/>
  <c r="L3" i="3"/>
  <c r="K3" i="3"/>
  <c r="L3" i="4"/>
  <c r="K3" i="4"/>
  <c r="L19" i="1"/>
  <c r="A1" i="11"/>
  <c r="I19" i="11"/>
  <c r="H19" i="11"/>
  <c r="G19" i="11"/>
  <c r="D19" i="11"/>
  <c r="B14" i="11"/>
  <c r="B10" i="11"/>
  <c r="B9" i="11"/>
  <c r="B8" i="11"/>
  <c r="B7" i="11"/>
  <c r="B6" i="11"/>
  <c r="J3" i="11"/>
  <c r="I3" i="11"/>
  <c r="H3" i="11"/>
  <c r="G3" i="11"/>
  <c r="F3" i="11"/>
  <c r="E3" i="11"/>
  <c r="D3" i="11"/>
  <c r="C3" i="11"/>
  <c r="K10" i="5"/>
  <c r="K8" i="5"/>
  <c r="K7" i="5"/>
  <c r="K6" i="5"/>
  <c r="J9" i="5"/>
  <c r="J8" i="5"/>
  <c r="J7" i="5"/>
  <c r="I10" i="5"/>
  <c r="I9" i="5"/>
  <c r="I8" i="5"/>
  <c r="I6" i="5"/>
  <c r="H10" i="5"/>
  <c r="H9" i="5"/>
  <c r="H7" i="5"/>
  <c r="H6" i="5"/>
  <c r="G10" i="5"/>
  <c r="G8" i="5"/>
  <c r="G7" i="5"/>
  <c r="G6" i="5"/>
  <c r="F9" i="5"/>
  <c r="F8" i="5"/>
  <c r="F7" i="5"/>
  <c r="E10" i="5"/>
  <c r="E9" i="5"/>
  <c r="E8" i="5"/>
  <c r="E7" i="5"/>
  <c r="E6" i="5"/>
  <c r="D10" i="5"/>
  <c r="D9" i="5"/>
  <c r="D7" i="5"/>
  <c r="D6" i="5"/>
  <c r="B14" i="4"/>
  <c r="B14" i="1"/>
  <c r="M16" i="6"/>
  <c r="M19" i="6" s="1"/>
  <c r="I19" i="6"/>
  <c r="H19" i="6"/>
  <c r="J3" i="6"/>
  <c r="I3" i="6"/>
  <c r="H3" i="6"/>
  <c r="I19" i="10"/>
  <c r="H19" i="10"/>
  <c r="J3" i="10"/>
  <c r="I3" i="10"/>
  <c r="H3" i="10"/>
  <c r="J19" i="8"/>
  <c r="J3" i="8"/>
  <c r="I3" i="8"/>
  <c r="H3" i="8"/>
  <c r="J19" i="9"/>
  <c r="H19" i="9"/>
  <c r="J3" i="9"/>
  <c r="I3" i="9"/>
  <c r="H3" i="9"/>
  <c r="M16" i="7"/>
  <c r="M19" i="7" s="1"/>
  <c r="I19" i="7"/>
  <c r="H19" i="7"/>
  <c r="J3" i="7"/>
  <c r="I3" i="7"/>
  <c r="H3" i="7"/>
  <c r="J19" i="2"/>
  <c r="I19" i="2"/>
  <c r="J3" i="2"/>
  <c r="I3" i="2"/>
  <c r="H3" i="2"/>
  <c r="I19" i="3"/>
  <c r="J3" i="3"/>
  <c r="I3" i="3"/>
  <c r="H3" i="3"/>
  <c r="H19" i="4"/>
  <c r="J3" i="4"/>
  <c r="I3" i="4"/>
  <c r="H3" i="4"/>
  <c r="J19" i="1"/>
  <c r="I19" i="1"/>
  <c r="H19" i="1"/>
  <c r="A1" i="1"/>
  <c r="A1" i="6"/>
  <c r="A1" i="10"/>
  <c r="A1" i="8"/>
  <c r="A1" i="9"/>
  <c r="A1" i="7"/>
  <c r="A1" i="2"/>
  <c r="A1" i="3"/>
  <c r="A1" i="4"/>
  <c r="G3" i="6"/>
  <c r="F3" i="6"/>
  <c r="E3" i="6"/>
  <c r="D3" i="6"/>
  <c r="C3" i="6"/>
  <c r="G3" i="10"/>
  <c r="F3" i="10"/>
  <c r="E3" i="10"/>
  <c r="D3" i="10"/>
  <c r="C3" i="10"/>
  <c r="G3" i="8"/>
  <c r="F3" i="8"/>
  <c r="E3" i="8"/>
  <c r="D3" i="8"/>
  <c r="C3" i="8"/>
  <c r="G3" i="9"/>
  <c r="F3" i="9"/>
  <c r="E3" i="9"/>
  <c r="D3" i="9"/>
  <c r="C3" i="9"/>
  <c r="G3" i="7"/>
  <c r="F3" i="7"/>
  <c r="E3" i="7"/>
  <c r="D3" i="7"/>
  <c r="C3" i="7"/>
  <c r="G3" i="2"/>
  <c r="F3" i="2"/>
  <c r="E3" i="2"/>
  <c r="D3" i="2"/>
  <c r="C3" i="2"/>
  <c r="G3" i="3"/>
  <c r="F3" i="3"/>
  <c r="E3" i="3"/>
  <c r="D3" i="3"/>
  <c r="C3" i="3"/>
  <c r="G3" i="4"/>
  <c r="F3" i="4"/>
  <c r="E3" i="4"/>
  <c r="D3" i="4"/>
  <c r="C3" i="4"/>
  <c r="G19" i="1"/>
  <c r="M16" i="4"/>
  <c r="M19" i="4" s="1"/>
  <c r="M16" i="3"/>
  <c r="M19" i="3" s="1"/>
  <c r="G19" i="3"/>
  <c r="G19" i="7"/>
  <c r="F19" i="10"/>
  <c r="B10" i="1"/>
  <c r="B9" i="1"/>
  <c r="B8" i="1"/>
  <c r="B7" i="1"/>
  <c r="B6" i="1"/>
  <c r="B10" i="4"/>
  <c r="B9" i="4"/>
  <c r="B8" i="4"/>
  <c r="B7" i="4"/>
  <c r="B6" i="4"/>
  <c r="B14" i="3"/>
  <c r="B10" i="3"/>
  <c r="B9" i="3"/>
  <c r="B8" i="3"/>
  <c r="B7" i="3"/>
  <c r="B6" i="3"/>
  <c r="B14" i="2"/>
  <c r="B10" i="2"/>
  <c r="B9" i="2"/>
  <c r="B8" i="2"/>
  <c r="B7" i="2"/>
  <c r="B6" i="2"/>
  <c r="B14" i="7"/>
  <c r="B10" i="7"/>
  <c r="B9" i="7"/>
  <c r="B8" i="7"/>
  <c r="B7" i="7"/>
  <c r="B6" i="7"/>
  <c r="B14" i="9"/>
  <c r="B10" i="9"/>
  <c r="B9" i="9"/>
  <c r="B8" i="9"/>
  <c r="B7" i="9"/>
  <c r="B6" i="9"/>
  <c r="B14" i="8"/>
  <c r="B10" i="8"/>
  <c r="B9" i="8"/>
  <c r="B8" i="8"/>
  <c r="B7" i="8"/>
  <c r="B6" i="8"/>
  <c r="B14" i="10"/>
  <c r="B10" i="10"/>
  <c r="B9" i="10"/>
  <c r="B8" i="10"/>
  <c r="B7" i="10"/>
  <c r="B6" i="10"/>
  <c r="B14" i="6"/>
  <c r="B10" i="6"/>
  <c r="B9" i="6"/>
  <c r="B8" i="6"/>
  <c r="B7" i="6"/>
  <c r="B6" i="6"/>
  <c r="B18" i="5"/>
  <c r="B20" i="5"/>
  <c r="B22" i="5" s="1"/>
  <c r="G19" i="6"/>
  <c r="E19" i="6"/>
  <c r="D19" i="6"/>
  <c r="C19" i="6"/>
  <c r="G19" i="10"/>
  <c r="E19" i="10"/>
  <c r="D19" i="10"/>
  <c r="C19" i="10"/>
  <c r="M16" i="8"/>
  <c r="M19" i="8" s="1"/>
  <c r="G19" i="8"/>
  <c r="F19" i="8"/>
  <c r="D19" i="8"/>
  <c r="C19" i="8"/>
  <c r="G19" i="9"/>
  <c r="F19" i="9"/>
  <c r="E19" i="9"/>
  <c r="D19" i="9"/>
  <c r="C19" i="9"/>
  <c r="F19" i="7"/>
  <c r="E19" i="7"/>
  <c r="F19" i="2"/>
  <c r="E19" i="2"/>
  <c r="D19" i="2"/>
  <c r="E19" i="3"/>
  <c r="D19" i="3"/>
  <c r="F19" i="1"/>
  <c r="E19" i="1"/>
  <c r="D19" i="1"/>
  <c r="C19" i="1"/>
  <c r="E19" i="4"/>
  <c r="D19" i="4"/>
  <c r="C19" i="4"/>
  <c r="E16" i="5" l="1"/>
  <c r="I16" i="5"/>
  <c r="J6" i="5"/>
  <c r="J16" i="5" s="1"/>
  <c r="D16" i="5"/>
  <c r="G16" i="5"/>
  <c r="K16" i="5"/>
  <c r="H16" i="5"/>
  <c r="L16" i="5"/>
  <c r="M16" i="11"/>
  <c r="M19" i="11" s="1"/>
  <c r="G18" i="5"/>
  <c r="M14" i="7"/>
  <c r="K18" i="5"/>
  <c r="M14" i="6"/>
  <c r="M14" i="2"/>
  <c r="F18" i="5"/>
  <c r="M14" i="10"/>
  <c r="J18" i="5"/>
  <c r="M14" i="3"/>
  <c r="E18" i="5"/>
  <c r="M14" i="8"/>
  <c r="I18" i="5"/>
  <c r="M14" i="9"/>
  <c r="H18" i="5"/>
  <c r="L18" i="5"/>
  <c r="M14" i="11"/>
  <c r="M14" i="1"/>
  <c r="C18" i="5"/>
  <c r="M14" i="4"/>
  <c r="D18" i="5"/>
  <c r="D20" i="5"/>
  <c r="D22" i="5" s="1"/>
  <c r="M16" i="1"/>
  <c r="M19" i="1" s="1"/>
  <c r="B16" i="11"/>
  <c r="B19" i="11" s="1"/>
  <c r="B16" i="2"/>
  <c r="B19" i="2" s="1"/>
  <c r="L20" i="5"/>
  <c r="L22" i="5" s="1"/>
  <c r="C6" i="5"/>
  <c r="C16" i="5" s="1"/>
  <c r="K20" i="5"/>
  <c r="K22" i="5" s="1"/>
  <c r="B16" i="6"/>
  <c r="B19" i="6" s="1"/>
  <c r="I20" i="5"/>
  <c r="I22" i="5" s="1"/>
  <c r="B16" i="8"/>
  <c r="B19" i="8" s="1"/>
  <c r="H20" i="5"/>
  <c r="H22" i="5" s="1"/>
  <c r="B16" i="9"/>
  <c r="B19" i="9" s="1"/>
  <c r="B16" i="1"/>
  <c r="B19" i="1" s="1"/>
  <c r="B16" i="4"/>
  <c r="B19" i="4" s="1"/>
  <c r="B16" i="3"/>
  <c r="B19" i="3" s="1"/>
  <c r="E20" i="5"/>
  <c r="E22" i="5" s="1"/>
  <c r="F20" i="5"/>
  <c r="F22" i="5" s="1"/>
  <c r="G20" i="5"/>
  <c r="G22" i="5" s="1"/>
  <c r="B16" i="7"/>
  <c r="B19" i="7" s="1"/>
  <c r="B16" i="10"/>
  <c r="B19" i="10" s="1"/>
  <c r="M16" i="2"/>
  <c r="M19" i="2" s="1"/>
  <c r="M16" i="9"/>
  <c r="M19" i="9" s="1"/>
  <c r="J20" i="5"/>
  <c r="J22" i="5" s="1"/>
  <c r="C20" i="5" l="1"/>
  <c r="C22" i="5" s="1"/>
</calcChain>
</file>

<file path=xl/sharedStrings.xml><?xml version="1.0" encoding="utf-8"?>
<sst xmlns="http://schemas.openxmlformats.org/spreadsheetml/2006/main" count="214" uniqueCount="38">
  <si>
    <t>Average</t>
  </si>
  <si>
    <t>C R I T E R I A</t>
  </si>
  <si>
    <t>Total Possible Score</t>
  </si>
  <si>
    <t>Qualification Requirements</t>
  </si>
  <si>
    <t>Understanding the Problem</t>
  </si>
  <si>
    <t>Contractor Qualifications</t>
  </si>
  <si>
    <t>Professional Personnel</t>
  </si>
  <si>
    <t>Soundness of Approach</t>
  </si>
  <si>
    <t>Terms and Conditions</t>
  </si>
  <si>
    <t>Evaluation of Costs</t>
  </si>
  <si>
    <t>Cost Rating</t>
  </si>
  <si>
    <t>Total Qualification Requirements</t>
  </si>
  <si>
    <t>Total Cost Data</t>
  </si>
  <si>
    <t>Total Score</t>
  </si>
  <si>
    <r>
      <t>COMMITTEE SCORES - RFP 20</t>
    </r>
    <r>
      <rPr>
        <b/>
        <i/>
        <sz val="12"/>
        <color rgb="FFFF0000"/>
        <rFont val="Arial"/>
        <family val="2"/>
      </rPr>
      <t>XX-XX</t>
    </r>
  </si>
  <si>
    <t>Available Facilities</t>
  </si>
  <si>
    <t>Vendor 1</t>
  </si>
  <si>
    <t>Vendor 2</t>
  </si>
  <si>
    <t>Vendor 3</t>
  </si>
  <si>
    <t>Vendor 4</t>
  </si>
  <si>
    <t>Vendor 5</t>
  </si>
  <si>
    <t>Vendor 6</t>
  </si>
  <si>
    <t>Vendor 7</t>
  </si>
  <si>
    <t>Vendor 8</t>
  </si>
  <si>
    <t>Vendor 9</t>
  </si>
  <si>
    <t>Vendor 10</t>
  </si>
  <si>
    <t>Vendor Name</t>
  </si>
  <si>
    <t>Committee Member Name</t>
  </si>
  <si>
    <t>Oral Presentation</t>
  </si>
  <si>
    <t>Total Score After Oral Presentation</t>
  </si>
  <si>
    <t>Total Qualification &amp; Cost Requirements</t>
  </si>
  <si>
    <t>Value Added Services</t>
  </si>
  <si>
    <t>Vendor Cost submitted</t>
  </si>
  <si>
    <t>Weight = Lowest Cost / Vendor Cost</t>
  </si>
  <si>
    <t xml:space="preserve">Cost Rating = </t>
  </si>
  <si>
    <t>Calculation of Cost Rating Score:</t>
  </si>
  <si>
    <t>Lowest Vendor Cost - All Bids (same value all columns)</t>
  </si>
  <si>
    <r>
      <t xml:space="preserve">Note:  </t>
    </r>
    <r>
      <rPr>
        <b/>
        <i/>
        <sz val="10"/>
        <color rgb="FFFF0000"/>
        <rFont val="Arial"/>
        <family val="2"/>
      </rPr>
      <t>Cost is a qualitative point value; the committee chair person enters the cost values in the cost rating tabulation form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</si>
</sst>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1" borderId="3" xfId="0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9" fontId="2" fillId="0" borderId="3" xfId="0" applyNumberFormat="1" applyFont="1" applyBorder="1" applyAlignment="1">
      <alignment horizontal="center" vertical="center"/>
    </xf>
    <xf numFmtId="39" fontId="2" fillId="0" borderId="2" xfId="0" applyNumberFormat="1" applyFont="1" applyBorder="1" applyAlignment="1">
      <alignment vertical="center"/>
    </xf>
    <xf numFmtId="39" fontId="0" fillId="1" borderId="3" xfId="0" applyNumberFormat="1" applyFill="1" applyBorder="1" applyAlignment="1">
      <alignment vertical="center"/>
    </xf>
    <xf numFmtId="39" fontId="0" fillId="0" borderId="0" xfId="0" applyNumberFormat="1"/>
    <xf numFmtId="0" fontId="3" fillId="0" borderId="0" xfId="0" applyFont="1" applyAlignment="1">
      <alignment vertical="center"/>
    </xf>
    <xf numFmtId="2" fontId="0" fillId="0" borderId="0" xfId="0" applyNumberFormat="1"/>
    <xf numFmtId="2" fontId="0" fillId="0" borderId="3" xfId="0" applyNumberFormat="1" applyBorder="1" applyAlignment="1">
      <alignment horizontal="center" vertical="justify"/>
    </xf>
    <xf numFmtId="2" fontId="0" fillId="0" borderId="2" xfId="0" applyNumberFormat="1" applyBorder="1" applyAlignment="1">
      <alignment vertical="center"/>
    </xf>
    <xf numFmtId="2" fontId="0" fillId="1" borderId="3" xfId="0" applyNumberFormat="1" applyFill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1" borderId="5" xfId="0" applyFill="1" applyBorder="1" applyAlignment="1">
      <alignment horizontal="center" vertical="center"/>
    </xf>
    <xf numFmtId="2" fontId="0" fillId="1" borderId="5" xfId="0" applyNumberFormat="1" applyFill="1" applyBorder="1" applyAlignment="1">
      <alignment horizontal="center" vertical="justify"/>
    </xf>
    <xf numFmtId="39" fontId="0" fillId="1" borderId="5" xfId="0" applyNumberFormat="1" applyFill="1" applyBorder="1" applyAlignment="1">
      <alignment horizontal="center" vertical="center"/>
    </xf>
    <xf numFmtId="0" fontId="2" fillId="0" borderId="1" xfId="0" applyFont="1" applyBorder="1"/>
    <xf numFmtId="2" fontId="0" fillId="0" borderId="1" xfId="0" applyNumberFormat="1" applyBorder="1"/>
    <xf numFmtId="39" fontId="0" fillId="0" borderId="1" xfId="0" applyNumberFormat="1" applyBorder="1"/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4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2" fontId="5" fillId="0" borderId="3" xfId="0" applyNumberFormat="1" applyFont="1" applyBorder="1" applyAlignment="1" applyProtection="1">
      <alignment horizontal="center" vertical="justify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Protection="1"/>
    <xf numFmtId="0" fontId="0" fillId="0" borderId="0" xfId="0" applyProtection="1"/>
    <xf numFmtId="0" fontId="2" fillId="0" borderId="3" xfId="0" applyFont="1" applyBorder="1" applyAlignment="1" applyProtection="1">
      <alignment horizontal="center" vertical="center"/>
    </xf>
    <xf numFmtId="2" fontId="0" fillId="1" borderId="3" xfId="0" applyNumberFormat="1" applyFill="1" applyBorder="1" applyAlignment="1" applyProtection="1">
      <alignment horizontal="center" vertical="justify"/>
    </xf>
    <xf numFmtId="0" fontId="2" fillId="0" borderId="1" xfId="0" applyFont="1" applyBorder="1" applyProtection="1"/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2" fontId="0" fillId="0" borderId="1" xfId="0" applyNumberFormat="1" applyBorder="1" applyProtection="1"/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2" fontId="5" fillId="2" borderId="1" xfId="0" applyNumberFormat="1" applyFont="1" applyFill="1" applyBorder="1" applyAlignment="1" applyProtection="1">
      <alignment vertical="center"/>
    </xf>
    <xf numFmtId="2" fontId="0" fillId="2" borderId="1" xfId="0" applyNumberFormat="1" applyFill="1" applyBorder="1" applyAlignment="1" applyProtection="1">
      <alignment vertical="center"/>
    </xf>
    <xf numFmtId="0" fontId="0" fillId="1" borderId="3" xfId="0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2" fontId="4" fillId="2" borderId="1" xfId="0" applyNumberFormat="1" applyFont="1" applyFill="1" applyBorder="1" applyAlignment="1" applyProtection="1">
      <alignment vertical="center"/>
    </xf>
    <xf numFmtId="2" fontId="4" fillId="0" borderId="1" xfId="0" applyNumberFormat="1" applyFont="1" applyBorder="1" applyAlignment="1" applyProtection="1">
      <alignment vertical="center"/>
    </xf>
    <xf numFmtId="2" fontId="4" fillId="0" borderId="4" xfId="0" applyNumberFormat="1" applyFont="1" applyBorder="1" applyAlignment="1" applyProtection="1">
      <alignment vertical="center"/>
    </xf>
    <xf numFmtId="2" fontId="0" fillId="0" borderId="6" xfId="0" applyNumberFormat="1" applyBorder="1" applyAlignment="1" applyProtection="1">
      <alignment horizontal="center" vertical="justify"/>
    </xf>
    <xf numFmtId="2" fontId="0" fillId="1" borderId="7" xfId="0" applyNumberFormat="1" applyFill="1" applyBorder="1" applyAlignment="1" applyProtection="1">
      <alignment horizontal="center" vertical="justify"/>
    </xf>
    <xf numFmtId="2" fontId="5" fillId="0" borderId="8" xfId="0" applyNumberFormat="1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vertical="center"/>
    </xf>
    <xf numFmtId="0" fontId="4" fillId="0" borderId="0" xfId="0" applyFont="1" applyProtection="1"/>
    <xf numFmtId="39" fontId="5" fillId="0" borderId="1" xfId="0" applyNumberFormat="1" applyFont="1" applyBorder="1" applyProtection="1">
      <protection locked="0"/>
    </xf>
    <xf numFmtId="39" fontId="5" fillId="0" borderId="11" xfId="0" applyNumberFormat="1" applyFont="1" applyBorder="1" applyProtection="1">
      <protection locked="0"/>
    </xf>
    <xf numFmtId="2" fontId="0" fillId="0" borderId="12" xfId="0" applyNumberFormat="1" applyBorder="1" applyProtection="1"/>
    <xf numFmtId="2" fontId="0" fillId="0" borderId="4" xfId="0" applyNumberFormat="1" applyBorder="1" applyProtection="1"/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90" zoomScaleNormal="90" workbookViewId="0">
      <selection activeCell="H12" sqref="H12"/>
    </sheetView>
  </sheetViews>
  <sheetFormatPr defaultRowHeight="13.2" x14ac:dyDescent="0.25"/>
  <cols>
    <col min="1" max="1" width="46.5546875" bestFit="1" customWidth="1"/>
    <col min="2" max="2" width="9.109375" style="11"/>
    <col min="3" max="9" width="15.77734375" style="11" customWidth="1"/>
    <col min="10" max="12" width="15.77734375" customWidth="1"/>
  </cols>
  <sheetData>
    <row r="1" spans="1:12" ht="17.100000000000001" customHeight="1" x14ac:dyDescent="0.25">
      <c r="A1" s="28" t="s">
        <v>14</v>
      </c>
      <c r="B1" s="34"/>
      <c r="C1" s="34"/>
      <c r="D1" s="34"/>
      <c r="E1" s="34"/>
      <c r="F1" s="34"/>
      <c r="G1" s="34"/>
      <c r="H1" s="34"/>
      <c r="I1" s="34"/>
      <c r="J1" s="35"/>
      <c r="K1" s="35"/>
      <c r="L1" s="35"/>
    </row>
    <row r="2" spans="1:12" ht="17.100000000000001" customHeight="1" thickBot="1" x14ac:dyDescent="0.3">
      <c r="A2" s="35"/>
      <c r="B2" s="34"/>
      <c r="C2" s="56" t="s">
        <v>16</v>
      </c>
      <c r="D2" s="56" t="s">
        <v>17</v>
      </c>
      <c r="E2" s="56" t="s">
        <v>18</v>
      </c>
      <c r="F2" s="56" t="s">
        <v>19</v>
      </c>
      <c r="G2" s="56" t="s">
        <v>20</v>
      </c>
      <c r="H2" s="56" t="s">
        <v>21</v>
      </c>
      <c r="I2" s="56" t="s">
        <v>22</v>
      </c>
      <c r="J2" s="56" t="s">
        <v>23</v>
      </c>
      <c r="K2" s="56" t="s">
        <v>24</v>
      </c>
      <c r="L2" s="56" t="s">
        <v>25</v>
      </c>
    </row>
    <row r="3" spans="1:12" ht="40.200000000000003" thickBot="1" x14ac:dyDescent="0.3">
      <c r="A3" s="35"/>
      <c r="B3" s="51" t="s">
        <v>2</v>
      </c>
      <c r="C3" s="53" t="s">
        <v>26</v>
      </c>
      <c r="D3" s="54" t="s">
        <v>26</v>
      </c>
      <c r="E3" s="54" t="s">
        <v>26</v>
      </c>
      <c r="F3" s="54" t="s">
        <v>26</v>
      </c>
      <c r="G3" s="54" t="s">
        <v>26</v>
      </c>
      <c r="H3" s="54" t="s">
        <v>26</v>
      </c>
      <c r="I3" s="54" t="s">
        <v>26</v>
      </c>
      <c r="J3" s="54" t="s">
        <v>26</v>
      </c>
      <c r="K3" s="54" t="s">
        <v>26</v>
      </c>
      <c r="L3" s="55" t="s">
        <v>26</v>
      </c>
    </row>
    <row r="4" spans="1:12" ht="17.100000000000001" customHeight="1" thickBot="1" x14ac:dyDescent="0.3">
      <c r="A4" s="36" t="s">
        <v>1</v>
      </c>
      <c r="B4" s="37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" customFormat="1" ht="15" customHeight="1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1" customFormat="1" ht="15" customHeight="1" x14ac:dyDescent="0.25">
      <c r="A6" s="40" t="s">
        <v>4</v>
      </c>
      <c r="B6" s="29">
        <v>0</v>
      </c>
      <c r="C6" s="41">
        <f>IFERROR('Vendor 1'!M6,0)</f>
        <v>0</v>
      </c>
      <c r="D6" s="41">
        <f>IFERROR('Vendor 2'!M6,0)</f>
        <v>0</v>
      </c>
      <c r="E6" s="41">
        <f>IFERROR('Vendor 3'!M6,0)</f>
        <v>0</v>
      </c>
      <c r="F6" s="41">
        <f>IFERROR('Vendor 4'!M6,0)</f>
        <v>0</v>
      </c>
      <c r="G6" s="41">
        <f>IFERROR('Vendor 5'!M6,0)</f>
        <v>0</v>
      </c>
      <c r="H6" s="41">
        <f>IFERROR('Vendor 6'!M6,0)</f>
        <v>0</v>
      </c>
      <c r="I6" s="41">
        <f>IFERROR('Vendor 7'!M6,0)</f>
        <v>0</v>
      </c>
      <c r="J6" s="41">
        <f>IFERROR('Vendor 8'!M6,0)</f>
        <v>0</v>
      </c>
      <c r="K6" s="41">
        <f>IFERROR('Vendor 9'!M6,0)</f>
        <v>0</v>
      </c>
      <c r="L6" s="41">
        <f>IFERROR('Vendor 10'!M6,0)</f>
        <v>0</v>
      </c>
    </row>
    <row r="7" spans="1:12" s="1" customFormat="1" ht="15" customHeight="1" x14ac:dyDescent="0.25">
      <c r="A7" s="42" t="s">
        <v>5</v>
      </c>
      <c r="B7" s="29">
        <v>0</v>
      </c>
      <c r="C7" s="41">
        <f>IFERROR('Vendor 1'!M7,0)</f>
        <v>0</v>
      </c>
      <c r="D7" s="41">
        <f>IFERROR('Vendor 2'!M7,0)</f>
        <v>0</v>
      </c>
      <c r="E7" s="41">
        <f>IFERROR('Vendor 3'!M7,0)</f>
        <v>0</v>
      </c>
      <c r="F7" s="41">
        <f>IFERROR('Vendor 4'!M7,0)</f>
        <v>0</v>
      </c>
      <c r="G7" s="41">
        <f>IFERROR('Vendor 5'!M7,0)</f>
        <v>0</v>
      </c>
      <c r="H7" s="41">
        <f>IFERROR('Vendor 6'!M7,0)</f>
        <v>0</v>
      </c>
      <c r="I7" s="41">
        <f>IFERROR('Vendor 7'!M7,0)</f>
        <v>0</v>
      </c>
      <c r="J7" s="41">
        <f>IFERROR('Vendor 8'!M7,0)</f>
        <v>0</v>
      </c>
      <c r="K7" s="41">
        <f>IFERROR('Vendor 9'!M7,0)</f>
        <v>0</v>
      </c>
      <c r="L7" s="41">
        <f>IFERROR('Vendor 10'!M7,0)</f>
        <v>0</v>
      </c>
    </row>
    <row r="8" spans="1:12" s="1" customFormat="1" ht="15" customHeight="1" x14ac:dyDescent="0.25">
      <c r="A8" s="42" t="s">
        <v>6</v>
      </c>
      <c r="B8" s="29">
        <v>0</v>
      </c>
      <c r="C8" s="41">
        <f>IFERROR('Vendor 1'!M8,0)</f>
        <v>0</v>
      </c>
      <c r="D8" s="41">
        <f>IFERROR('Vendor 2'!M8,0)</f>
        <v>0</v>
      </c>
      <c r="E8" s="41">
        <f>IFERROR('Vendor 3'!M8,0)</f>
        <v>0</v>
      </c>
      <c r="F8" s="41">
        <f>IFERROR('Vendor 4'!M8,0)</f>
        <v>0</v>
      </c>
      <c r="G8" s="41">
        <f>IFERROR('Vendor 5'!M8,0)</f>
        <v>0</v>
      </c>
      <c r="H8" s="41">
        <f>IFERROR('Vendor 6'!M8,0)</f>
        <v>0</v>
      </c>
      <c r="I8" s="41">
        <f>IFERROR('Vendor 7'!M8,0)</f>
        <v>0</v>
      </c>
      <c r="J8" s="41">
        <f>IFERROR('Vendor 8'!M8,0)</f>
        <v>0</v>
      </c>
      <c r="K8" s="41">
        <f>IFERROR('Vendor 9'!M8,0)</f>
        <v>0</v>
      </c>
      <c r="L8" s="41">
        <f>IFERROR('Vendor 10'!M8,0)</f>
        <v>0</v>
      </c>
    </row>
    <row r="9" spans="1:12" s="1" customFormat="1" ht="15" customHeight="1" x14ac:dyDescent="0.25">
      <c r="A9" s="42" t="s">
        <v>7</v>
      </c>
      <c r="B9" s="29">
        <v>0</v>
      </c>
      <c r="C9" s="41">
        <f>IFERROR('Vendor 1'!M9,0)</f>
        <v>0</v>
      </c>
      <c r="D9" s="41">
        <f>IFERROR('Vendor 2'!M9,0)</f>
        <v>0</v>
      </c>
      <c r="E9" s="41">
        <f>IFERROR('Vendor 3'!M9,0)</f>
        <v>0</v>
      </c>
      <c r="F9" s="41">
        <f>IFERROR('Vendor 4'!M9,0)</f>
        <v>0</v>
      </c>
      <c r="G9" s="41">
        <f>IFERROR('Vendor 5'!M9,0)</f>
        <v>0</v>
      </c>
      <c r="H9" s="41">
        <f>IFERROR('Vendor 6'!M9,0)</f>
        <v>0</v>
      </c>
      <c r="I9" s="41">
        <f>IFERROR('Vendor 7'!M9,0)</f>
        <v>0</v>
      </c>
      <c r="J9" s="41">
        <f>IFERROR('Vendor 8'!M9,0)</f>
        <v>0</v>
      </c>
      <c r="K9" s="41">
        <f>IFERROR('Vendor 9'!M9,0)</f>
        <v>0</v>
      </c>
      <c r="L9" s="41">
        <f>IFERROR('Vendor 10'!M9,0)</f>
        <v>0</v>
      </c>
    </row>
    <row r="10" spans="1:12" s="1" customFormat="1" ht="15" customHeight="1" x14ac:dyDescent="0.25">
      <c r="A10" s="42" t="s">
        <v>8</v>
      </c>
      <c r="B10" s="30">
        <v>0</v>
      </c>
      <c r="C10" s="41">
        <f>IFERROR('Vendor 1'!M10,0)</f>
        <v>0</v>
      </c>
      <c r="D10" s="41">
        <f>IFERROR('Vendor 2'!M10,0)</f>
        <v>0</v>
      </c>
      <c r="E10" s="41">
        <f>IFERROR('Vendor 3'!M10,0)</f>
        <v>0</v>
      </c>
      <c r="F10" s="41">
        <f>IFERROR('Vendor 4'!M10,0)</f>
        <v>0</v>
      </c>
      <c r="G10" s="41">
        <f>IFERROR('Vendor 5'!M10,0)</f>
        <v>0</v>
      </c>
      <c r="H10" s="41">
        <f>IFERROR('Vendor 6'!M10,0)</f>
        <v>0</v>
      </c>
      <c r="I10" s="41">
        <f>IFERROR('Vendor 7'!M10,0)</f>
        <v>0</v>
      </c>
      <c r="J10" s="41">
        <f>IFERROR('Vendor 8'!M10,0)</f>
        <v>0</v>
      </c>
      <c r="K10" s="41">
        <f>IFERROR('Vendor 9'!M10,0)</f>
        <v>0</v>
      </c>
      <c r="L10" s="41">
        <f>IFERROR('Vendor 10'!M10,0)</f>
        <v>0</v>
      </c>
    </row>
    <row r="11" spans="1:12" s="1" customFormat="1" ht="15" customHeight="1" x14ac:dyDescent="0.25">
      <c r="A11" s="42" t="s">
        <v>15</v>
      </c>
      <c r="B11" s="30">
        <v>0</v>
      </c>
      <c r="C11" s="41">
        <f>IFERROR('Vendor 1'!M11,0)</f>
        <v>0</v>
      </c>
      <c r="D11" s="41">
        <f>IFERROR('Vendor 2'!M11,0)</f>
        <v>0</v>
      </c>
      <c r="E11" s="41">
        <f>IFERROR('Vendor 3'!M11,0)</f>
        <v>0</v>
      </c>
      <c r="F11" s="41">
        <f>IFERROR('Vendor 4'!M11,0)</f>
        <v>0</v>
      </c>
      <c r="G11" s="41">
        <f>IFERROR('Vendor 5'!M11,0)</f>
        <v>0</v>
      </c>
      <c r="H11" s="41">
        <f>IFERROR('Vendor 6'!M11,0)</f>
        <v>0</v>
      </c>
      <c r="I11" s="41">
        <f>IFERROR('Vendor 7'!M11,0)</f>
        <v>0</v>
      </c>
      <c r="J11" s="41">
        <f>IFERROR('Vendor 8'!M11,0)</f>
        <v>0</v>
      </c>
      <c r="K11" s="41">
        <f>IFERROR('Vendor 9'!M11,0)</f>
        <v>0</v>
      </c>
      <c r="L11" s="41">
        <f>IFERROR('Vendor 10'!M11,0)</f>
        <v>0</v>
      </c>
    </row>
    <row r="12" spans="1:12" s="1" customFormat="1" ht="15" customHeight="1" x14ac:dyDescent="0.25">
      <c r="A12" s="42" t="s">
        <v>31</v>
      </c>
      <c r="B12" s="30">
        <v>0</v>
      </c>
      <c r="C12" s="41">
        <f>IFERROR('Vendor 1'!M12,0)</f>
        <v>0</v>
      </c>
      <c r="D12" s="41">
        <f>IFERROR('Vendor 2'!M12,0)</f>
        <v>0</v>
      </c>
      <c r="E12" s="41">
        <f>IFERROR('Vendor 3'!M12,0)</f>
        <v>0</v>
      </c>
      <c r="F12" s="41">
        <f>IFERROR('Vendor 4'!M12,0)</f>
        <v>0</v>
      </c>
      <c r="G12" s="41">
        <f>IFERROR('Vendor 5'!M12,0)</f>
        <v>0</v>
      </c>
      <c r="H12" s="41">
        <f>IFERROR('Vendor 6'!M12,0)</f>
        <v>0</v>
      </c>
      <c r="I12" s="41">
        <f>IFERROR('Vendor 7'!M12,0)</f>
        <v>0</v>
      </c>
      <c r="J12" s="41">
        <f>IFERROR('Vendor 8'!M12,0)</f>
        <v>0</v>
      </c>
      <c r="K12" s="41">
        <f>IFERROR('Vendor 9'!M12,0)</f>
        <v>0</v>
      </c>
      <c r="L12" s="41">
        <f>IFERROR('Vendor 10'!M12,0)</f>
        <v>0</v>
      </c>
    </row>
    <row r="13" spans="1:12" s="1" customFormat="1" ht="15" customHeight="1" x14ac:dyDescent="0.25">
      <c r="A13" s="43" t="s">
        <v>9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24" customFormat="1" ht="15" customHeight="1" thickBot="1" x14ac:dyDescent="0.3">
      <c r="A14" s="42" t="s">
        <v>10</v>
      </c>
      <c r="B14" s="30">
        <v>0</v>
      </c>
      <c r="C14" s="57">
        <f>SUM(C31)</f>
        <v>0</v>
      </c>
      <c r="D14" s="57">
        <f t="shared" ref="D14:L14" si="0">SUM(D31)</f>
        <v>0</v>
      </c>
      <c r="E14" s="57">
        <f t="shared" si="0"/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  <c r="L14" s="57">
        <f t="shared" si="0"/>
        <v>0</v>
      </c>
    </row>
    <row r="15" spans="1:12" s="24" customFormat="1" ht="4.5" customHeight="1" thickBot="1" x14ac:dyDescent="0.3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s="24" customFormat="1" ht="15" customHeight="1" thickBot="1" x14ac:dyDescent="0.3">
      <c r="A16" s="47" t="s">
        <v>11</v>
      </c>
      <c r="B16" s="48">
        <f>SUM(B6:B12)</f>
        <v>0</v>
      </c>
      <c r="C16" s="48">
        <f t="shared" ref="C16:L16" si="1">SUM(C6:C12)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8">
        <f t="shared" si="1"/>
        <v>0</v>
      </c>
    </row>
    <row r="17" spans="1:12" s="24" customFormat="1" ht="4.5" customHeight="1" thickTop="1" thickBot="1" x14ac:dyDescent="0.3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s="1" customFormat="1" ht="15" customHeight="1" thickBot="1" x14ac:dyDescent="0.3">
      <c r="A18" s="47" t="s">
        <v>12</v>
      </c>
      <c r="B18" s="49">
        <f>SUM(B14)</f>
        <v>0</v>
      </c>
      <c r="C18" s="49">
        <f t="shared" ref="C18:J18" si="2">SUM(C14)</f>
        <v>0</v>
      </c>
      <c r="D18" s="49">
        <f t="shared" si="2"/>
        <v>0</v>
      </c>
      <c r="E18" s="49">
        <f t="shared" si="2"/>
        <v>0</v>
      </c>
      <c r="F18" s="49">
        <f t="shared" si="2"/>
        <v>0</v>
      </c>
      <c r="G18" s="49">
        <f t="shared" si="2"/>
        <v>0</v>
      </c>
      <c r="H18" s="49">
        <f t="shared" si="2"/>
        <v>0</v>
      </c>
      <c r="I18" s="49">
        <f t="shared" si="2"/>
        <v>0</v>
      </c>
      <c r="J18" s="49">
        <f t="shared" si="2"/>
        <v>0</v>
      </c>
      <c r="K18" s="49">
        <f t="shared" ref="K18:L18" si="3">SUM(K14)</f>
        <v>0</v>
      </c>
      <c r="L18" s="49">
        <f t="shared" si="3"/>
        <v>0</v>
      </c>
    </row>
    <row r="19" spans="1:12" s="1" customFormat="1" ht="4.5" customHeight="1" thickTop="1" thickBot="1" x14ac:dyDescent="0.3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s="1" customFormat="1" ht="15" customHeight="1" thickBot="1" x14ac:dyDescent="0.3">
      <c r="A20" s="47" t="s">
        <v>13</v>
      </c>
      <c r="B20" s="50">
        <f>SUM(B14:B16)</f>
        <v>0</v>
      </c>
      <c r="C20" s="50">
        <f>SUM(C14:C16)</f>
        <v>0</v>
      </c>
      <c r="D20" s="50">
        <f>SUM(D14:D16)</f>
        <v>0</v>
      </c>
      <c r="E20" s="50">
        <f t="shared" ref="E20:I20" si="4">SUM(E14:E16)</f>
        <v>0</v>
      </c>
      <c r="F20" s="50">
        <f t="shared" si="4"/>
        <v>0</v>
      </c>
      <c r="G20" s="50">
        <f t="shared" si="4"/>
        <v>0</v>
      </c>
      <c r="H20" s="50">
        <f t="shared" si="4"/>
        <v>0</v>
      </c>
      <c r="I20" s="50">
        <f t="shared" si="4"/>
        <v>0</v>
      </c>
      <c r="J20" s="50">
        <f t="shared" ref="J20:K20" si="5">SUM(J14:J16)</f>
        <v>0</v>
      </c>
      <c r="K20" s="50">
        <f t="shared" si="5"/>
        <v>0</v>
      </c>
      <c r="L20" s="50">
        <f t="shared" ref="L20" si="6">SUM(L14:L16)</f>
        <v>0</v>
      </c>
    </row>
    <row r="21" spans="1:12" ht="14.4" thickTop="1" thickBot="1" x14ac:dyDescent="0.3">
      <c r="A21" s="42" t="s">
        <v>28</v>
      </c>
      <c r="B21" s="30">
        <v>0</v>
      </c>
      <c r="C21" s="41">
        <f>IFERROR('Vendor 1'!M18,0)</f>
        <v>0</v>
      </c>
      <c r="D21" s="41">
        <f>IFERROR('Vendor 2'!M18,0)</f>
        <v>0</v>
      </c>
      <c r="E21" s="41">
        <f>IFERROR('Vendor 3'!M18,0)</f>
        <v>0</v>
      </c>
      <c r="F21" s="41">
        <f>IFERROR('Vendor 4'!M18,0)</f>
        <v>0</v>
      </c>
      <c r="G21" s="41">
        <f>IFERROR('Vendor 5'!M18,0)</f>
        <v>0</v>
      </c>
      <c r="H21" s="41">
        <f>IFERROR('Vendor 6'!M18,0)</f>
        <v>0</v>
      </c>
      <c r="I21" s="41">
        <f>IFERROR('Vendor 7'!M18,0)</f>
        <v>0</v>
      </c>
      <c r="J21" s="41">
        <f>IFERROR('Vendor 8'!M18,0)</f>
        <v>0</v>
      </c>
      <c r="K21" s="41">
        <f>IFERROR('Vendor 9'!M18,0)</f>
        <v>0</v>
      </c>
      <c r="L21" s="41">
        <f>IFERROR('Vendor 10'!M18,0)</f>
        <v>0</v>
      </c>
    </row>
    <row r="22" spans="1:12" ht="13.8" thickBot="1" x14ac:dyDescent="0.3">
      <c r="A22" s="47" t="s">
        <v>29</v>
      </c>
      <c r="B22" s="50">
        <f>SUM(B20:B21)</f>
        <v>0</v>
      </c>
      <c r="C22" s="50">
        <f t="shared" ref="C22:L22" si="7">SUM(C20:C21)</f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50">
        <f t="shared" si="7"/>
        <v>0</v>
      </c>
    </row>
    <row r="23" spans="1:12" ht="13.8" thickTop="1" x14ac:dyDescent="0.25">
      <c r="A23" s="35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</row>
    <row r="24" spans="1:12" x14ac:dyDescent="0.25">
      <c r="A24" s="63" t="s">
        <v>37</v>
      </c>
      <c r="B24" s="33"/>
      <c r="C24" s="33"/>
      <c r="D24" s="33"/>
      <c r="E24" s="33"/>
      <c r="F24" s="33"/>
      <c r="G24" s="33"/>
      <c r="H24" s="33"/>
      <c r="I24" s="33"/>
      <c r="J24" s="32"/>
      <c r="K24" s="32"/>
      <c r="L24" s="35"/>
    </row>
    <row r="25" spans="1:12" x14ac:dyDescent="0.25">
      <c r="A25" s="35"/>
      <c r="B25" s="33"/>
      <c r="C25" s="33"/>
      <c r="D25" s="33"/>
      <c r="E25" s="33"/>
      <c r="F25" s="33"/>
      <c r="G25" s="33"/>
      <c r="H25" s="33"/>
      <c r="I25" s="33"/>
      <c r="J25" s="32"/>
      <c r="K25" s="32"/>
      <c r="L25" s="35"/>
    </row>
    <row r="26" spans="1:12" x14ac:dyDescent="0.25">
      <c r="A26" s="35" t="s">
        <v>35</v>
      </c>
      <c r="B26" s="33"/>
      <c r="C26" s="33"/>
      <c r="D26" s="33"/>
      <c r="E26" s="33"/>
      <c r="F26" s="33"/>
      <c r="G26" s="33"/>
      <c r="H26" s="33"/>
      <c r="I26" s="33"/>
      <c r="J26" s="32"/>
      <c r="K26" s="32"/>
      <c r="L26" s="35"/>
    </row>
    <row r="27" spans="1:12" x14ac:dyDescent="0.25">
      <c r="A27" s="35"/>
      <c r="B27" s="33"/>
      <c r="C27" s="33"/>
      <c r="D27" s="33"/>
      <c r="E27" s="33"/>
      <c r="F27" s="33"/>
      <c r="G27" s="33"/>
      <c r="H27" s="33"/>
      <c r="I27" s="33"/>
      <c r="J27" s="32"/>
      <c r="K27" s="32"/>
      <c r="L27" s="35"/>
    </row>
    <row r="28" spans="1:12" x14ac:dyDescent="0.25">
      <c r="A28" s="58" t="s">
        <v>36</v>
      </c>
      <c r="B28" s="33"/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</row>
    <row r="29" spans="1:12" ht="13.8" thickBot="1" x14ac:dyDescent="0.3">
      <c r="A29" s="58" t="s">
        <v>32</v>
      </c>
      <c r="B29" s="33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</row>
    <row r="30" spans="1:12" ht="13.8" thickBot="1" x14ac:dyDescent="0.3">
      <c r="A30" s="58" t="s">
        <v>33</v>
      </c>
      <c r="B30" s="33"/>
      <c r="C30" s="61">
        <f>IF(C29=0,0,C28/C29)</f>
        <v>0</v>
      </c>
      <c r="D30" s="61">
        <f t="shared" ref="D30:L30" si="8">IF(D29=0,0,D28/D29)</f>
        <v>0</v>
      </c>
      <c r="E30" s="61">
        <f t="shared" si="8"/>
        <v>0</v>
      </c>
      <c r="F30" s="61">
        <f t="shared" si="8"/>
        <v>0</v>
      </c>
      <c r="G30" s="61">
        <f t="shared" si="8"/>
        <v>0</v>
      </c>
      <c r="H30" s="61">
        <f t="shared" si="8"/>
        <v>0</v>
      </c>
      <c r="I30" s="61">
        <f t="shared" si="8"/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</row>
    <row r="31" spans="1:12" ht="13.8" thickBot="1" x14ac:dyDescent="0.3">
      <c r="A31" s="63" t="s">
        <v>34</v>
      </c>
      <c r="B31" s="33"/>
      <c r="C31" s="62">
        <f>IF(C30=0,0,C30*$B$14)</f>
        <v>0</v>
      </c>
      <c r="D31" s="62">
        <f t="shared" ref="D31:L31" si="9">IF(D30=0,0,D30*$B$14)</f>
        <v>0</v>
      </c>
      <c r="E31" s="62">
        <f t="shared" si="9"/>
        <v>0</v>
      </c>
      <c r="F31" s="62">
        <f t="shared" si="9"/>
        <v>0</v>
      </c>
      <c r="G31" s="62">
        <f t="shared" si="9"/>
        <v>0</v>
      </c>
      <c r="H31" s="62">
        <f t="shared" si="9"/>
        <v>0</v>
      </c>
      <c r="I31" s="62">
        <f t="shared" si="9"/>
        <v>0</v>
      </c>
      <c r="J31" s="62">
        <f t="shared" si="9"/>
        <v>0</v>
      </c>
      <c r="K31" s="62">
        <f t="shared" si="9"/>
        <v>0</v>
      </c>
      <c r="L31" s="62">
        <f t="shared" si="9"/>
        <v>0</v>
      </c>
    </row>
    <row r="32" spans="1:12" ht="13.8" thickTop="1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2"/>
      <c r="K32" s="32"/>
      <c r="L32" s="35"/>
    </row>
    <row r="33" spans="1:12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2"/>
      <c r="K33" s="32"/>
      <c r="L33" s="35"/>
    </row>
    <row r="34" spans="1:12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2"/>
      <c r="K34" s="32"/>
      <c r="L34" s="35"/>
    </row>
    <row r="35" spans="1:12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2"/>
      <c r="K35" s="32"/>
      <c r="L35" s="35"/>
    </row>
    <row r="36" spans="1:12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2"/>
      <c r="K36" s="32"/>
      <c r="L36" s="35"/>
    </row>
    <row r="37" spans="1:12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2"/>
      <c r="K37" s="32"/>
      <c r="L37" s="35"/>
    </row>
    <row r="38" spans="1:12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2"/>
      <c r="K38" s="32"/>
      <c r="L38" s="35"/>
    </row>
    <row r="39" spans="1:12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2"/>
      <c r="K39" s="32"/>
      <c r="L39" s="35"/>
    </row>
    <row r="40" spans="1:12" x14ac:dyDescent="0.25">
      <c r="A40" s="32"/>
      <c r="B40" s="33"/>
      <c r="C40" s="33"/>
      <c r="D40" s="33"/>
      <c r="E40" s="33"/>
      <c r="F40" s="33"/>
      <c r="G40" s="33"/>
      <c r="H40" s="33"/>
      <c r="I40" s="33"/>
      <c r="J40" s="32"/>
      <c r="K40" s="32"/>
      <c r="L40" s="35"/>
    </row>
    <row r="41" spans="1:12" x14ac:dyDescent="0.25">
      <c r="A41" s="32"/>
      <c r="B41" s="33"/>
      <c r="C41" s="33"/>
      <c r="D41" s="33"/>
      <c r="E41" s="33"/>
      <c r="F41" s="33"/>
      <c r="G41" s="33"/>
      <c r="H41" s="33"/>
      <c r="I41" s="33"/>
      <c r="J41" s="32"/>
      <c r="K41" s="32"/>
      <c r="L41" s="35"/>
    </row>
    <row r="42" spans="1:12" x14ac:dyDescent="0.25">
      <c r="A42" s="32"/>
      <c r="B42" s="33"/>
      <c r="C42" s="33"/>
      <c r="D42" s="33"/>
      <c r="E42" s="33"/>
      <c r="F42" s="33"/>
      <c r="G42" s="33"/>
      <c r="H42" s="33"/>
      <c r="I42" s="33"/>
      <c r="J42" s="32"/>
      <c r="K42" s="32"/>
      <c r="L42" s="35"/>
    </row>
    <row r="43" spans="1:12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2"/>
      <c r="K43" s="32"/>
      <c r="L43" s="35"/>
    </row>
    <row r="44" spans="1:12" x14ac:dyDescent="0.25">
      <c r="A44" s="32"/>
      <c r="B44" s="33"/>
      <c r="C44" s="33"/>
      <c r="D44" s="33"/>
      <c r="E44" s="33"/>
      <c r="F44" s="33"/>
      <c r="G44" s="33"/>
      <c r="H44" s="33"/>
      <c r="I44" s="33"/>
      <c r="J44" s="32"/>
      <c r="K44" s="32"/>
    </row>
    <row r="45" spans="1:12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2"/>
      <c r="K45" s="32"/>
    </row>
    <row r="46" spans="1:12" x14ac:dyDescent="0.25">
      <c r="A46" s="32"/>
      <c r="B46" s="33"/>
      <c r="C46" s="33"/>
      <c r="D46" s="33"/>
      <c r="E46" s="33"/>
      <c r="F46" s="33"/>
      <c r="G46" s="33"/>
      <c r="H46" s="33"/>
      <c r="I46" s="33"/>
      <c r="J46" s="32"/>
      <c r="K46" s="32"/>
    </row>
    <row r="47" spans="1:12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2"/>
      <c r="K47" s="32"/>
    </row>
  </sheetData>
  <sheetProtection password="EEFD" sheet="1" objects="1" scenarios="1"/>
  <phoneticPr fontId="1" type="noConversion"/>
  <pageMargins left="0.42" right="0.3" top="0.5" bottom="1" header="0.5" footer="0.5"/>
  <pageSetup scale="8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4" topLeftCell="A5" activePane="bottomLeft" state="frozen"/>
      <selection pane="bottomLeft" activeCell="C16" sqref="C16:L16"/>
    </sheetView>
  </sheetViews>
  <sheetFormatPr defaultRowHeight="13.2" x14ac:dyDescent="0.25"/>
  <cols>
    <col min="1" max="1" width="46.5546875" bestFit="1" customWidth="1"/>
    <col min="2" max="2" width="9.88671875" customWidth="1"/>
    <col min="3" max="3" width="9.88671875" style="11" customWidth="1"/>
    <col min="4" max="4" width="10.44140625" style="11" customWidth="1"/>
    <col min="5" max="5" width="10.33203125" style="11" customWidth="1"/>
    <col min="6" max="6" width="9.88671875" style="11" customWidth="1"/>
    <col min="7" max="12" width="10.33203125" style="11" customWidth="1"/>
    <col min="13" max="13" width="9.109375" style="9"/>
  </cols>
  <sheetData>
    <row r="1" spans="1:13" ht="17.100000000000001" customHeight="1" x14ac:dyDescent="0.25">
      <c r="A1" s="27" t="str">
        <f>'Committee Score'!K3</f>
        <v>Vendor Name</v>
      </c>
      <c r="B1" s="10"/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12" t="str">
        <f>'Vendor 1'!C3</f>
        <v>Committee Member Name</v>
      </c>
      <c r="D3" s="12" t="str">
        <f>'Vendor 1'!D3</f>
        <v>Committee Member Name</v>
      </c>
      <c r="E3" s="12" t="str">
        <f>'Vendor 1'!E3</f>
        <v>Committee Member Name</v>
      </c>
      <c r="F3" s="12" t="str">
        <f>'Vendor 1'!F3</f>
        <v>Committee Member Name</v>
      </c>
      <c r="G3" s="12" t="str">
        <f>'Vendor 1'!G3</f>
        <v>Committee Member Name</v>
      </c>
      <c r="H3" s="12" t="str">
        <f>'Vendor 1'!H3</f>
        <v>Committee Member Name</v>
      </c>
      <c r="I3" s="12" t="str">
        <f>'Vendor 1'!I3</f>
        <v>Committee Member Name</v>
      </c>
      <c r="J3" s="12" t="str">
        <f>'Vendor 1'!J3</f>
        <v>Committee Member Name</v>
      </c>
      <c r="K3" s="12" t="str">
        <f>'Vendor 1'!K3</f>
        <v>Committee Member Name</v>
      </c>
      <c r="L3" s="12" t="str">
        <f>'Vendor 1'!L3</f>
        <v>Committee Member Name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ref="M7:M10" si="0">AVERAGEIF(C7:L7,"&gt;0")</f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:M12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si="1"/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13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Score'!K14)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3" ht="17.100000000000001" customHeight="1" thickBot="1" x14ac:dyDescent="0.3">
      <c r="A16" s="23" t="s">
        <v>11</v>
      </c>
      <c r="B16" s="26">
        <f>SUM(B6:B14)</f>
        <v>0</v>
      </c>
      <c r="C16" s="15">
        <f t="shared" ref="C16:L16" si="2">SUM(C6:C14)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 t="e">
        <f t="shared" ref="M16" si="3">SUM(M6:M10)</f>
        <v>#DIV/0!</v>
      </c>
    </row>
    <row r="17" spans="1:13" ht="4.5" customHeight="1" thickTop="1" thickBot="1" x14ac:dyDescent="0.3">
      <c r="A17" s="4"/>
      <c r="B17" s="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4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5">SUM(C16:C18)</f>
        <v>0</v>
      </c>
      <c r="D19" s="26">
        <f t="shared" si="5"/>
        <v>0</v>
      </c>
      <c r="E19" s="26">
        <f t="shared" si="5"/>
        <v>0</v>
      </c>
      <c r="F19" s="26">
        <f t="shared" si="5"/>
        <v>0</v>
      </c>
      <c r="G19" s="26">
        <f t="shared" si="5"/>
        <v>0</v>
      </c>
      <c r="H19" s="26">
        <f t="shared" si="5"/>
        <v>0</v>
      </c>
      <c r="I19" s="26">
        <f t="shared" si="5"/>
        <v>0</v>
      </c>
      <c r="J19" s="26">
        <f t="shared" si="5"/>
        <v>0</v>
      </c>
      <c r="K19" s="26">
        <f t="shared" si="5"/>
        <v>0</v>
      </c>
      <c r="L19" s="26">
        <f t="shared" si="5"/>
        <v>0</v>
      </c>
      <c r="M19" s="26" t="e">
        <f t="shared" si="5"/>
        <v>#DIV/0!</v>
      </c>
    </row>
    <row r="20" spans="1:13" ht="13.8" thickTop="1" x14ac:dyDescent="0.25"/>
  </sheetData>
  <sheetProtection password="EEFD" sheet="1" objects="1" scenarios="1"/>
  <phoneticPr fontId="1" type="noConversion"/>
  <pageMargins left="0.75" right="0.75" top="1" bottom="1" header="0.5" footer="0.5"/>
  <pageSetup scale="8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16" sqref="C16"/>
    </sheetView>
  </sheetViews>
  <sheetFormatPr defaultRowHeight="13.2" x14ac:dyDescent="0.25"/>
  <cols>
    <col min="1" max="1" width="46.5546875" bestFit="1" customWidth="1"/>
    <col min="2" max="2" width="9.88671875" customWidth="1"/>
    <col min="3" max="3" width="9.88671875" style="11" customWidth="1"/>
    <col min="4" max="4" width="10.44140625" style="11" customWidth="1"/>
    <col min="5" max="5" width="10.33203125" style="11" customWidth="1"/>
    <col min="6" max="6" width="9.88671875" style="11" customWidth="1"/>
    <col min="7" max="12" width="10.33203125" style="11" customWidth="1"/>
    <col min="13" max="13" width="9.109375" style="9"/>
  </cols>
  <sheetData>
    <row r="1" spans="1:13" ht="17.100000000000001" customHeight="1" x14ac:dyDescent="0.25">
      <c r="A1" s="27" t="str">
        <f>'Committee Score'!L3</f>
        <v>Vendor Name</v>
      </c>
      <c r="B1" s="10"/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12" t="str">
        <f>'Vendor 1'!C3</f>
        <v>Committee Member Name</v>
      </c>
      <c r="D3" s="12" t="str">
        <f>'Vendor 1'!D3</f>
        <v>Committee Member Name</v>
      </c>
      <c r="E3" s="12" t="str">
        <f>'Vendor 1'!E3</f>
        <v>Committee Member Name</v>
      </c>
      <c r="F3" s="12" t="str">
        <f>'Vendor 1'!F3</f>
        <v>Committee Member Name</v>
      </c>
      <c r="G3" s="12" t="str">
        <f>'Vendor 1'!G3</f>
        <v>Committee Member Name</v>
      </c>
      <c r="H3" s="12" t="str">
        <f>'Vendor 1'!H3</f>
        <v>Committee Member Name</v>
      </c>
      <c r="I3" s="12" t="str">
        <f>'Vendor 1'!I3</f>
        <v>Committee Member Name</v>
      </c>
      <c r="J3" s="12" t="str">
        <f>'Vendor 1'!J3</f>
        <v>Committee Member Name</v>
      </c>
      <c r="K3" s="12" t="str">
        <f>'Vendor 1'!K3</f>
        <v>Committee Member Name</v>
      </c>
      <c r="L3" s="12" t="str">
        <f>'Vendor 1'!L3</f>
        <v>Committee Member Name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 t="shared" ref="M6:M10" si="0"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si="0"/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ref="M12" si="2">AVERAGEIF(C12:L12,"&gt;0")</f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13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Score'!L14)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3" ht="17.100000000000001" customHeight="1" thickBot="1" x14ac:dyDescent="0.3">
      <c r="A16" s="23" t="s">
        <v>11</v>
      </c>
      <c r="B16" s="26">
        <f>SUM(B6:B14)</f>
        <v>0</v>
      </c>
      <c r="C16" s="15">
        <f t="shared" ref="C16:L16" si="3">SUM(C6:C14)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 t="e">
        <f t="shared" ref="M16" si="4">SUM(M6:M10)</f>
        <v>#DIV/0!</v>
      </c>
    </row>
    <row r="17" spans="1:13" ht="4.5" customHeight="1" thickTop="1" thickBot="1" x14ac:dyDescent="0.3">
      <c r="A17" s="4"/>
      <c r="B17" s="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5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6">SUM(C16:C18)</f>
        <v>0</v>
      </c>
      <c r="D19" s="26">
        <f t="shared" si="6"/>
        <v>0</v>
      </c>
      <c r="E19" s="26">
        <f t="shared" si="6"/>
        <v>0</v>
      </c>
      <c r="F19" s="26">
        <f t="shared" si="6"/>
        <v>0</v>
      </c>
      <c r="G19" s="26">
        <f t="shared" si="6"/>
        <v>0</v>
      </c>
      <c r="H19" s="26">
        <f t="shared" si="6"/>
        <v>0</v>
      </c>
      <c r="I19" s="26">
        <f t="shared" si="6"/>
        <v>0</v>
      </c>
      <c r="J19" s="26">
        <f t="shared" si="6"/>
        <v>0</v>
      </c>
      <c r="K19" s="26">
        <f t="shared" si="6"/>
        <v>0</v>
      </c>
      <c r="L19" s="26">
        <f t="shared" si="6"/>
        <v>0</v>
      </c>
      <c r="M19" s="26" t="e">
        <f t="shared" si="6"/>
        <v>#DIV/0!</v>
      </c>
    </row>
    <row r="20" spans="1:13" ht="13.8" thickTop="1" x14ac:dyDescent="0.25"/>
  </sheetData>
  <sheetProtection password="EEFD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4" topLeftCell="A5" activePane="bottomLeft" state="frozen"/>
      <selection pane="bottomLeft" activeCell="E26" sqref="E26"/>
    </sheetView>
  </sheetViews>
  <sheetFormatPr defaultRowHeight="13.2" x14ac:dyDescent="0.25"/>
  <cols>
    <col min="1" max="1" width="46.5546875" bestFit="1" customWidth="1"/>
    <col min="2" max="2" width="10.33203125" style="11" customWidth="1"/>
    <col min="3" max="3" width="10.109375" style="11" customWidth="1"/>
    <col min="4" max="4" width="10.6640625" style="11" customWidth="1"/>
    <col min="5" max="5" width="9.88671875" style="11" customWidth="1"/>
    <col min="6" max="12" width="10.33203125" style="11" customWidth="1"/>
    <col min="13" max="13" width="9.109375" style="9"/>
  </cols>
  <sheetData>
    <row r="1" spans="1:13" ht="17.100000000000001" customHeight="1" x14ac:dyDescent="0.25">
      <c r="A1" s="27" t="str">
        <f>'Committee Score'!C3</f>
        <v>Vendor Name</v>
      </c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31" t="s">
        <v>27</v>
      </c>
      <c r="D3" s="31" t="s">
        <v>27</v>
      </c>
      <c r="E3" s="31" t="s">
        <v>27</v>
      </c>
      <c r="F3" s="31" t="s">
        <v>27</v>
      </c>
      <c r="G3" s="31" t="s">
        <v>27</v>
      </c>
      <c r="H3" s="31" t="s">
        <v>27</v>
      </c>
      <c r="I3" s="31" t="s">
        <v>27</v>
      </c>
      <c r="J3" s="31" t="s">
        <v>27</v>
      </c>
      <c r="K3" s="31" t="s">
        <v>27</v>
      </c>
      <c r="L3" s="31" t="s">
        <v>27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ref="M7:M10" si="0">AVERAGEIF(C7:L7,"&gt;0")</f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:M12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si="1"/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7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Score'!C14)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3" ht="17.100000000000001" customHeight="1" thickBot="1" x14ac:dyDescent="0.3">
      <c r="A16" s="23" t="s">
        <v>30</v>
      </c>
      <c r="B16" s="26">
        <f>SUM(B6:B14)</f>
        <v>0</v>
      </c>
      <c r="C16" s="26">
        <f t="shared" ref="C16:L16" si="2">SUM(C6:C14)</f>
        <v>0</v>
      </c>
      <c r="D16" s="26">
        <f t="shared" si="2"/>
        <v>0</v>
      </c>
      <c r="E16" s="26">
        <f t="shared" si="2"/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  <c r="M16" s="15" t="e">
        <f>SUM(M6:M14)</f>
        <v>#DIV/0!</v>
      </c>
    </row>
    <row r="17" spans="1:13" ht="4.5" customHeight="1" thickTop="1" thickBot="1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3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4">SUM(C16:C18)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 t="e">
        <f t="shared" si="4"/>
        <v>#DIV/0!</v>
      </c>
    </row>
    <row r="20" spans="1:13" ht="13.8" thickTop="1" x14ac:dyDescent="0.25"/>
  </sheetData>
  <sheetProtection password="EEFD" sheet="1" objects="1" scenarios="1"/>
  <phoneticPr fontId="1" type="noConversion"/>
  <pageMargins left="0.34" right="0.32" top="1" bottom="1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4" topLeftCell="A5" activePane="bottomLeft" state="frozen"/>
      <selection pane="bottomLeft" activeCell="C19" sqref="C19"/>
    </sheetView>
  </sheetViews>
  <sheetFormatPr defaultRowHeight="13.2" x14ac:dyDescent="0.25"/>
  <cols>
    <col min="1" max="1" width="46.5546875" bestFit="1" customWidth="1"/>
    <col min="2" max="3" width="10.109375" style="11" customWidth="1"/>
    <col min="4" max="4" width="9.88671875" style="11" customWidth="1"/>
    <col min="5" max="5" width="10.33203125" style="11" customWidth="1"/>
    <col min="6" max="12" width="10" style="11" customWidth="1"/>
    <col min="13" max="13" width="9.109375" style="9"/>
  </cols>
  <sheetData>
    <row r="1" spans="1:13" ht="17.100000000000001" customHeight="1" x14ac:dyDescent="0.25">
      <c r="A1" s="27" t="str">
        <f>'Committee Score'!D3</f>
        <v>Vendor Name</v>
      </c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12" t="str">
        <f>'Vendor 1'!C3</f>
        <v>Committee Member Name</v>
      </c>
      <c r="D3" s="12" t="str">
        <f>'Vendor 1'!D3</f>
        <v>Committee Member Name</v>
      </c>
      <c r="E3" s="12" t="str">
        <f>'Vendor 1'!E3</f>
        <v>Committee Member Name</v>
      </c>
      <c r="F3" s="12" t="str">
        <f>'Vendor 1'!F3</f>
        <v>Committee Member Name</v>
      </c>
      <c r="G3" s="12" t="str">
        <f>'Vendor 1'!G3</f>
        <v>Committee Member Name</v>
      </c>
      <c r="H3" s="12" t="str">
        <f>'Vendor 1'!H3</f>
        <v>Committee Member Name</v>
      </c>
      <c r="I3" s="12" t="str">
        <f>'Vendor 1'!I3</f>
        <v>Committee Member Name</v>
      </c>
      <c r="J3" s="12" t="str">
        <f>'Vendor 1'!J3</f>
        <v>Committee Member Name</v>
      </c>
      <c r="K3" s="12" t="str">
        <f>'Vendor 1'!K3</f>
        <v>Committee Member Name</v>
      </c>
      <c r="L3" s="12" t="str">
        <f>'Vendor 1'!L3</f>
        <v>Committee Member Name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ref="M7:M10" si="0">AVERAGEIF(C7:L7,"&gt;0")</f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:M12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si="1"/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7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Score'!D14)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3" ht="17.100000000000001" customHeight="1" thickBot="1" x14ac:dyDescent="0.3">
      <c r="A16" s="23" t="s">
        <v>30</v>
      </c>
      <c r="B16" s="26">
        <f>SUM(B6:B14)</f>
        <v>0</v>
      </c>
      <c r="C16" s="26">
        <f t="shared" ref="C16:L16" si="2">SUM(C6:C14)</f>
        <v>0</v>
      </c>
      <c r="D16" s="26">
        <f t="shared" si="2"/>
        <v>0</v>
      </c>
      <c r="E16" s="26">
        <f t="shared" si="2"/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  <c r="M16" s="15" t="e">
        <f>SUM(M6:M14)</f>
        <v>#DIV/0!</v>
      </c>
    </row>
    <row r="17" spans="1:13" ht="4.5" customHeight="1" thickTop="1" thickBot="1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3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4">SUM(C16:C18)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 t="e">
        <f t="shared" si="4"/>
        <v>#DIV/0!</v>
      </c>
    </row>
    <row r="20" spans="1:13" ht="13.8" thickTop="1" x14ac:dyDescent="0.25"/>
  </sheetData>
  <sheetProtection password="EEFD" sheet="1" objects="1" scenarios="1"/>
  <phoneticPr fontId="1" type="noConversion"/>
  <pageMargins left="0.28000000000000003" right="0.2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4" topLeftCell="A5" activePane="bottomLeft" state="frozen"/>
      <selection pane="bottomLeft" activeCell="C16" sqref="C16:L16"/>
    </sheetView>
  </sheetViews>
  <sheetFormatPr defaultRowHeight="13.2" x14ac:dyDescent="0.25"/>
  <cols>
    <col min="1" max="1" width="46.5546875" bestFit="1" customWidth="1"/>
    <col min="2" max="2" width="9.88671875" style="11" customWidth="1"/>
    <col min="3" max="3" width="10.109375" style="11" customWidth="1"/>
    <col min="4" max="4" width="10" style="11" customWidth="1"/>
    <col min="5" max="5" width="10.44140625" style="11" customWidth="1"/>
    <col min="6" max="12" width="10.109375" style="11" customWidth="1"/>
    <col min="13" max="13" width="9.109375" style="9"/>
  </cols>
  <sheetData>
    <row r="1" spans="1:13" ht="17.100000000000001" customHeight="1" x14ac:dyDescent="0.25">
      <c r="A1" s="27" t="str">
        <f>'Committee Score'!E3</f>
        <v>Vendor Name</v>
      </c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12" t="str">
        <f>'Vendor 1'!C3</f>
        <v>Committee Member Name</v>
      </c>
      <c r="D3" s="12" t="str">
        <f>'Vendor 1'!D3</f>
        <v>Committee Member Name</v>
      </c>
      <c r="E3" s="12" t="str">
        <f>'Vendor 1'!E3</f>
        <v>Committee Member Name</v>
      </c>
      <c r="F3" s="12" t="str">
        <f>'Vendor 1'!F3</f>
        <v>Committee Member Name</v>
      </c>
      <c r="G3" s="12" t="str">
        <f>'Vendor 1'!G3</f>
        <v>Committee Member Name</v>
      </c>
      <c r="H3" s="12" t="str">
        <f>'Vendor 1'!H3</f>
        <v>Committee Member Name</v>
      </c>
      <c r="I3" s="12" t="str">
        <f>'Vendor 1'!I3</f>
        <v>Committee Member Name</v>
      </c>
      <c r="J3" s="12" t="str">
        <f>'Vendor 1'!J3</f>
        <v>Committee Member Name</v>
      </c>
      <c r="K3" s="12" t="str">
        <f>'Vendor 1'!K3</f>
        <v>Committee Member Name</v>
      </c>
      <c r="L3" s="12" t="str">
        <f>'Vendor 1'!L3</f>
        <v>Committee Member Name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ref="M7:M10" si="0">AVERAGEIF(C7:L7,"&gt;0")</f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:M12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si="1"/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13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Score'!E14)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3" ht="17.100000000000001" customHeight="1" thickBot="1" x14ac:dyDescent="0.3">
      <c r="A16" s="23" t="s">
        <v>30</v>
      </c>
      <c r="B16" s="26">
        <f>SUM(B6:B14)</f>
        <v>0</v>
      </c>
      <c r="C16" s="15">
        <f t="shared" ref="C16:L16" si="2">SUM(C6:C14)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 t="e">
        <f>SUM(M6:M14)</f>
        <v>#DIV/0!</v>
      </c>
    </row>
    <row r="17" spans="1:13" ht="4.5" customHeight="1" thickTop="1" thickBot="1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3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4">SUM(C16:C18)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 t="e">
        <f t="shared" si="4"/>
        <v>#DIV/0!</v>
      </c>
    </row>
    <row r="20" spans="1:13" ht="13.8" thickTop="1" x14ac:dyDescent="0.25"/>
  </sheetData>
  <sheetProtection password="EEFD" sheet="1" objects="1" scenarios="1"/>
  <phoneticPr fontId="1" type="noConversion"/>
  <pageMargins left="0.75" right="0.75" top="1" bottom="1" header="0.5" footer="0.5"/>
  <pageSetup scale="8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4" topLeftCell="A5" activePane="bottomLeft" state="frozen"/>
      <selection pane="bottomLeft" activeCell="C16" sqref="C16:L16"/>
    </sheetView>
  </sheetViews>
  <sheetFormatPr defaultRowHeight="13.2" x14ac:dyDescent="0.25"/>
  <cols>
    <col min="1" max="1" width="46.5546875" bestFit="1" customWidth="1"/>
    <col min="2" max="2" width="10.33203125" style="11" customWidth="1"/>
    <col min="3" max="3" width="10.109375" style="11" customWidth="1"/>
    <col min="4" max="4" width="9.5546875" style="11" customWidth="1"/>
    <col min="5" max="12" width="10.33203125" style="11" customWidth="1"/>
    <col min="13" max="13" width="9.109375" style="9"/>
  </cols>
  <sheetData>
    <row r="1" spans="1:13" ht="17.100000000000001" customHeight="1" x14ac:dyDescent="0.25">
      <c r="A1" s="27" t="str">
        <f>'Committee Score'!F3</f>
        <v>Vendor Name</v>
      </c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12" t="str">
        <f>'Vendor 1'!C3</f>
        <v>Committee Member Name</v>
      </c>
      <c r="D3" s="12" t="str">
        <f>'Vendor 1'!D3</f>
        <v>Committee Member Name</v>
      </c>
      <c r="E3" s="12" t="str">
        <f>'Vendor 1'!E3</f>
        <v>Committee Member Name</v>
      </c>
      <c r="F3" s="12" t="str">
        <f>'Vendor 1'!F3</f>
        <v>Committee Member Name</v>
      </c>
      <c r="G3" s="12" t="str">
        <f>'Vendor 1'!G3</f>
        <v>Committee Member Name</v>
      </c>
      <c r="H3" s="12" t="str">
        <f>'Vendor 1'!H3</f>
        <v>Committee Member Name</v>
      </c>
      <c r="I3" s="12" t="str">
        <f>'Vendor 1'!I3</f>
        <v>Committee Member Name</v>
      </c>
      <c r="J3" s="12" t="str">
        <f>'Vendor 1'!J3</f>
        <v>Committee Member Name</v>
      </c>
      <c r="K3" s="12" t="str">
        <f>'Vendor 1'!K3</f>
        <v>Committee Member Name</v>
      </c>
      <c r="L3" s="12" t="str">
        <f>'Vendor 1'!L3</f>
        <v>Committee Member Name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ref="M7:M10" si="0">AVERAGEIF(C7:L7,"&gt;0")</f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:M12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si="1"/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13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Score'!F14)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3" ht="17.100000000000001" customHeight="1" thickBot="1" x14ac:dyDescent="0.3">
      <c r="A16" s="23" t="s">
        <v>11</v>
      </c>
      <c r="B16" s="26">
        <f>SUM(B6:B14)</f>
        <v>0</v>
      </c>
      <c r="C16" s="15">
        <f t="shared" ref="C16:L16" si="2">SUM(C6:C14)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 t="e">
        <f t="shared" ref="M16" si="3">SUM(M6:M10)</f>
        <v>#DIV/0!</v>
      </c>
    </row>
    <row r="17" spans="1:13" ht="4.5" customHeight="1" thickTop="1" thickBot="1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4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5">SUM(C16:C18)</f>
        <v>0</v>
      </c>
      <c r="D19" s="26">
        <f t="shared" si="5"/>
        <v>0</v>
      </c>
      <c r="E19" s="26">
        <f t="shared" si="5"/>
        <v>0</v>
      </c>
      <c r="F19" s="26">
        <f t="shared" si="5"/>
        <v>0</v>
      </c>
      <c r="G19" s="26">
        <f t="shared" si="5"/>
        <v>0</v>
      </c>
      <c r="H19" s="26">
        <f t="shared" si="5"/>
        <v>0</v>
      </c>
      <c r="I19" s="26">
        <f t="shared" si="5"/>
        <v>0</v>
      </c>
      <c r="J19" s="26">
        <f t="shared" si="5"/>
        <v>0</v>
      </c>
      <c r="K19" s="26">
        <f t="shared" si="5"/>
        <v>0</v>
      </c>
      <c r="L19" s="26">
        <f t="shared" si="5"/>
        <v>0</v>
      </c>
      <c r="M19" s="26" t="e">
        <f t="shared" si="5"/>
        <v>#DIV/0!</v>
      </c>
    </row>
    <row r="20" spans="1:13" ht="13.8" thickTop="1" x14ac:dyDescent="0.25"/>
  </sheetData>
  <sheetProtection password="EEFD" sheet="1" objects="1" scenarios="1"/>
  <phoneticPr fontId="1" type="noConversion"/>
  <pageMargins left="0.75" right="0.75" top="1" bottom="1" header="0.5" footer="0.5"/>
  <pageSetup scale="8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4" topLeftCell="A5" activePane="bottomLeft" state="frozen"/>
      <selection pane="bottomLeft" activeCell="C16" sqref="C16:L16"/>
    </sheetView>
  </sheetViews>
  <sheetFormatPr defaultRowHeight="13.2" x14ac:dyDescent="0.25"/>
  <cols>
    <col min="1" max="1" width="46.5546875" bestFit="1" customWidth="1"/>
    <col min="2" max="2" width="10.109375" style="11" customWidth="1"/>
    <col min="3" max="3" width="10.33203125" style="11" customWidth="1"/>
    <col min="4" max="4" width="9.6640625" style="11" customWidth="1"/>
    <col min="5" max="5" width="10.109375" style="11" customWidth="1"/>
    <col min="6" max="12" width="9.88671875" style="11" customWidth="1"/>
    <col min="13" max="13" width="9.109375" style="9"/>
  </cols>
  <sheetData>
    <row r="1" spans="1:13" ht="17.100000000000001" customHeight="1" x14ac:dyDescent="0.25">
      <c r="A1" s="27" t="str">
        <f>'Committee Score'!G3</f>
        <v>Vendor Name</v>
      </c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12" t="str">
        <f>'Vendor 1'!C3</f>
        <v>Committee Member Name</v>
      </c>
      <c r="D3" s="12" t="str">
        <f>'Vendor 1'!D3</f>
        <v>Committee Member Name</v>
      </c>
      <c r="E3" s="12" t="str">
        <f>'Vendor 1'!E3</f>
        <v>Committee Member Name</v>
      </c>
      <c r="F3" s="12" t="str">
        <f>'Vendor 1'!F3</f>
        <v>Committee Member Name</v>
      </c>
      <c r="G3" s="12" t="str">
        <f>'Vendor 1'!G3</f>
        <v>Committee Member Name</v>
      </c>
      <c r="H3" s="12" t="str">
        <f>'Vendor 1'!H3</f>
        <v>Committee Member Name</v>
      </c>
      <c r="I3" s="12" t="str">
        <f>'Vendor 1'!I3</f>
        <v>Committee Member Name</v>
      </c>
      <c r="J3" s="12" t="str">
        <f>'Vendor 1'!J3</f>
        <v>Committee Member Name</v>
      </c>
      <c r="K3" s="12" t="str">
        <f>'Vendor 1'!K3</f>
        <v>Committee Member Name</v>
      </c>
      <c r="L3" s="12" t="str">
        <f>'Vendor 1'!L3</f>
        <v>Committee Member Name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ref="M7:M10" si="0">AVERAGEIF(C7:L7,"&gt;0")</f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:M12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si="1"/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13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Score'!G14)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3" ht="17.100000000000001" customHeight="1" thickBot="1" x14ac:dyDescent="0.3">
      <c r="A16" s="23" t="s">
        <v>11</v>
      </c>
      <c r="B16" s="26">
        <f>SUM(B6:B14)</f>
        <v>0</v>
      </c>
      <c r="C16" s="15">
        <f t="shared" ref="C16:L16" si="2">SUM(C6:C14)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7" t="e">
        <f>SUM(M6:M14)</f>
        <v>#DIV/0!</v>
      </c>
    </row>
    <row r="17" spans="1:13" ht="4.5" customHeight="1" thickTop="1" thickBot="1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3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4">SUM(C16:C18)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 t="e">
        <f t="shared" si="4"/>
        <v>#DIV/0!</v>
      </c>
    </row>
    <row r="20" spans="1:13" ht="13.8" thickTop="1" x14ac:dyDescent="0.25"/>
  </sheetData>
  <sheetProtection password="EEFD" sheet="1" objects="1" scenarios="1"/>
  <phoneticPr fontId="1" type="noConversion"/>
  <pageMargins left="0.75" right="0.75" top="1" bottom="1" header="0.5" footer="0.5"/>
  <pageSetup scale="8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4" topLeftCell="A5" activePane="bottomLeft" state="frozen"/>
      <selection pane="bottomLeft" activeCell="C16" sqref="C16:L16"/>
    </sheetView>
  </sheetViews>
  <sheetFormatPr defaultRowHeight="13.2" x14ac:dyDescent="0.25"/>
  <cols>
    <col min="1" max="1" width="46.5546875" bestFit="1" customWidth="1"/>
    <col min="2" max="2" width="10" style="11" customWidth="1"/>
    <col min="3" max="3" width="10.109375" style="11" customWidth="1"/>
    <col min="4" max="4" width="10.5546875" style="11" customWidth="1"/>
    <col min="5" max="5" width="9.88671875" style="11" customWidth="1"/>
    <col min="6" max="6" width="10.44140625" style="11" customWidth="1"/>
    <col min="7" max="12" width="9.6640625" style="9" customWidth="1"/>
  </cols>
  <sheetData>
    <row r="1" spans="1:13" ht="17.100000000000001" customHeight="1" x14ac:dyDescent="0.25">
      <c r="A1" s="27" t="str">
        <f>'Committee Score'!H3</f>
        <v>Vendor Name</v>
      </c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12" t="str">
        <f>'Vendor 1'!C3</f>
        <v>Committee Member Name</v>
      </c>
      <c r="D3" s="12" t="str">
        <f>'Vendor 1'!D3</f>
        <v>Committee Member Name</v>
      </c>
      <c r="E3" s="12" t="str">
        <f>'Vendor 1'!E3</f>
        <v>Committee Member Name</v>
      </c>
      <c r="F3" s="12" t="str">
        <f>'Vendor 1'!F3</f>
        <v>Committee Member Name</v>
      </c>
      <c r="G3" s="12" t="str">
        <f>'Vendor 1'!G3</f>
        <v>Committee Member Name</v>
      </c>
      <c r="H3" s="12" t="str">
        <f>'Vendor 1'!H3</f>
        <v>Committee Member Name</v>
      </c>
      <c r="I3" s="12" t="str">
        <f>'Vendor 1'!I3</f>
        <v>Committee Member Name</v>
      </c>
      <c r="J3" s="12" t="str">
        <f>'Vendor 1'!J3</f>
        <v>Committee Member Name</v>
      </c>
      <c r="K3" s="12" t="str">
        <f>'Vendor 1'!K3</f>
        <v>Committee Member Name</v>
      </c>
      <c r="L3" s="12" t="str">
        <f>'Vendor 1'!L3</f>
        <v>Committee Member Name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ref="M7:M10" si="0">AVERAGEIF(C7:L7,"&gt;0")</f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:M12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si="1"/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13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Score'!H14)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3" ht="17.100000000000001" customHeight="1" thickBot="1" x14ac:dyDescent="0.3">
      <c r="A16" s="23" t="s">
        <v>11</v>
      </c>
      <c r="B16" s="26">
        <f>SUM(B6:B14)</f>
        <v>0</v>
      </c>
      <c r="C16" s="15">
        <f t="shared" ref="C16:L16" si="2">SUM(C6:C14)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 t="e">
        <f t="shared" ref="M16" si="3">SUM(M6:M10)</f>
        <v>#DIV/0!</v>
      </c>
    </row>
    <row r="17" spans="1:13" ht="4.5" customHeight="1" thickTop="1" thickBot="1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4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5">SUM(C16:C18)</f>
        <v>0</v>
      </c>
      <c r="D19" s="26">
        <f t="shared" si="5"/>
        <v>0</v>
      </c>
      <c r="E19" s="26">
        <f t="shared" si="5"/>
        <v>0</v>
      </c>
      <c r="F19" s="26">
        <f t="shared" si="5"/>
        <v>0</v>
      </c>
      <c r="G19" s="26">
        <f t="shared" si="5"/>
        <v>0</v>
      </c>
      <c r="H19" s="26">
        <f t="shared" si="5"/>
        <v>0</v>
      </c>
      <c r="I19" s="26">
        <f t="shared" si="5"/>
        <v>0</v>
      </c>
      <c r="J19" s="26">
        <f t="shared" si="5"/>
        <v>0</v>
      </c>
      <c r="K19" s="26">
        <f t="shared" si="5"/>
        <v>0</v>
      </c>
      <c r="L19" s="26">
        <f t="shared" si="5"/>
        <v>0</v>
      </c>
      <c r="M19" s="26" t="e">
        <f t="shared" si="5"/>
        <v>#DIV/0!</v>
      </c>
    </row>
    <row r="20" spans="1:13" ht="13.8" thickTop="1" x14ac:dyDescent="0.25"/>
  </sheetData>
  <sheetProtection password="EEFD" sheet="1" objects="1" scenarios="1"/>
  <phoneticPr fontId="1" type="noConversion"/>
  <pageMargins left="0.75" right="0.75" top="1" bottom="1" header="0.5" footer="0.5"/>
  <pageSetup scale="8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4" topLeftCell="A5" activePane="bottomLeft" state="frozen"/>
      <selection pane="bottomLeft" activeCell="C16" sqref="C16:L16"/>
    </sheetView>
  </sheetViews>
  <sheetFormatPr defaultRowHeight="13.2" x14ac:dyDescent="0.25"/>
  <cols>
    <col min="1" max="1" width="46.5546875" bestFit="1" customWidth="1"/>
    <col min="2" max="2" width="9.6640625" style="11" customWidth="1"/>
    <col min="3" max="4" width="10" style="11" customWidth="1"/>
    <col min="5" max="5" width="9.6640625" style="11" customWidth="1"/>
    <col min="6" max="6" width="10.33203125" style="11" customWidth="1"/>
    <col min="7" max="7" width="10" style="9" customWidth="1"/>
    <col min="8" max="8" width="10.33203125" style="9" customWidth="1"/>
    <col min="9" max="9" width="9.6640625" style="9" customWidth="1"/>
    <col min="10" max="12" width="10.109375" style="9" customWidth="1"/>
  </cols>
  <sheetData>
    <row r="1" spans="1:13" ht="17.100000000000001" customHeight="1" x14ac:dyDescent="0.25">
      <c r="A1" s="27" t="str">
        <f>'Committee Score'!I3</f>
        <v>Vendor Name</v>
      </c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12" t="str">
        <f>'Vendor 1'!C3</f>
        <v>Committee Member Name</v>
      </c>
      <c r="D3" s="12" t="str">
        <f>'Vendor 1'!D3</f>
        <v>Committee Member Name</v>
      </c>
      <c r="E3" s="12" t="str">
        <f>'Vendor 1'!E3</f>
        <v>Committee Member Name</v>
      </c>
      <c r="F3" s="12" t="str">
        <f>'Vendor 1'!F3</f>
        <v>Committee Member Name</v>
      </c>
      <c r="G3" s="12" t="str">
        <f>'Vendor 1'!G3</f>
        <v>Committee Member Name</v>
      </c>
      <c r="H3" s="12" t="str">
        <f>'Vendor 1'!H3</f>
        <v>Committee Member Name</v>
      </c>
      <c r="I3" s="12" t="str">
        <f>'Vendor 1'!I3</f>
        <v>Committee Member Name</v>
      </c>
      <c r="J3" s="12" t="str">
        <f>'Vendor 1'!J3</f>
        <v>Committee Member Name</v>
      </c>
      <c r="K3" s="12" t="str">
        <f>'Vendor 1'!K3</f>
        <v>Committee Member Name</v>
      </c>
      <c r="L3" s="12" t="str">
        <f>'Vendor 1'!L3</f>
        <v>Committee Member Name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ref="M7:M10" si="0">AVERAGEIF(C7:L7,"&gt;0")</f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:M12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si="1"/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13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Score'!I14)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</row>
    <row r="16" spans="1:13" ht="17.100000000000001" customHeight="1" thickBot="1" x14ac:dyDescent="0.3">
      <c r="A16" s="23" t="s">
        <v>11</v>
      </c>
      <c r="B16" s="26">
        <f>SUM(B6:B14)</f>
        <v>0</v>
      </c>
      <c r="C16" s="15">
        <f t="shared" ref="C16:L16" si="2">SUM(C6:C14)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 t="e">
        <f t="shared" ref="M16" si="3">SUM(M6:M10)</f>
        <v>#DIV/0!</v>
      </c>
    </row>
    <row r="17" spans="1:13" ht="4.5" customHeight="1" thickTop="1" thickBot="1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4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5">SUM(C16:C18)</f>
        <v>0</v>
      </c>
      <c r="D19" s="26">
        <f t="shared" si="5"/>
        <v>0</v>
      </c>
      <c r="E19" s="26">
        <f t="shared" si="5"/>
        <v>0</v>
      </c>
      <c r="F19" s="26">
        <f t="shared" si="5"/>
        <v>0</v>
      </c>
      <c r="G19" s="26">
        <f t="shared" si="5"/>
        <v>0</v>
      </c>
      <c r="H19" s="26">
        <f t="shared" si="5"/>
        <v>0</v>
      </c>
      <c r="I19" s="26">
        <f t="shared" si="5"/>
        <v>0</v>
      </c>
      <c r="J19" s="26">
        <f t="shared" si="5"/>
        <v>0</v>
      </c>
      <c r="K19" s="26">
        <f t="shared" si="5"/>
        <v>0</v>
      </c>
      <c r="L19" s="26">
        <f t="shared" si="5"/>
        <v>0</v>
      </c>
      <c r="M19" s="26" t="e">
        <f t="shared" si="5"/>
        <v>#DIV/0!</v>
      </c>
    </row>
    <row r="20" spans="1:13" ht="13.8" thickTop="1" x14ac:dyDescent="0.25"/>
  </sheetData>
  <sheetProtection password="EEFD" sheet="1" objects="1" scenarios="1"/>
  <phoneticPr fontId="1" type="noConversion"/>
  <pageMargins left="0.75" right="0.75" top="1" bottom="1" header="0.5" footer="0.5"/>
  <pageSetup scale="8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4" topLeftCell="A5" activePane="bottomLeft" state="frozen"/>
      <selection pane="bottomLeft" activeCell="M25" sqref="M25"/>
    </sheetView>
  </sheetViews>
  <sheetFormatPr defaultRowHeight="13.2" x14ac:dyDescent="0.25"/>
  <cols>
    <col min="1" max="1" width="46.5546875" bestFit="1" customWidth="1"/>
    <col min="2" max="3" width="10.33203125" style="11" customWidth="1"/>
    <col min="4" max="4" width="10.109375" style="11" customWidth="1"/>
    <col min="5" max="6" width="10.44140625" style="11" customWidth="1"/>
    <col min="7" max="12" width="10.33203125" style="9" customWidth="1"/>
  </cols>
  <sheetData>
    <row r="1" spans="1:13" ht="17.100000000000001" customHeight="1" x14ac:dyDescent="0.25">
      <c r="A1" s="27" t="str">
        <f>'Committee Score'!J3</f>
        <v>Vendor Name</v>
      </c>
    </row>
    <row r="2" spans="1:13" ht="4.5" customHeight="1" thickBot="1" x14ac:dyDescent="0.3"/>
    <row r="3" spans="1:13" ht="40.200000000000003" thickBot="1" x14ac:dyDescent="0.3">
      <c r="A3" s="5" t="s">
        <v>1</v>
      </c>
      <c r="B3" s="12" t="s">
        <v>2</v>
      </c>
      <c r="C3" s="12" t="str">
        <f>'Vendor 1'!C3</f>
        <v>Committee Member Name</v>
      </c>
      <c r="D3" s="12" t="str">
        <f>'Vendor 1'!D3</f>
        <v>Committee Member Name</v>
      </c>
      <c r="E3" s="12" t="str">
        <f>'Vendor 1'!E3</f>
        <v>Committee Member Name</v>
      </c>
      <c r="F3" s="12" t="str">
        <f>'Vendor 1'!F3</f>
        <v>Committee Member Name</v>
      </c>
      <c r="G3" s="12" t="str">
        <f>'Vendor 1'!G3</f>
        <v>Committee Member Name</v>
      </c>
      <c r="H3" s="12" t="str">
        <f>'Vendor 1'!H3</f>
        <v>Committee Member Name</v>
      </c>
      <c r="I3" s="12" t="str">
        <f>'Vendor 1'!I3</f>
        <v>Committee Member Name</v>
      </c>
      <c r="J3" s="12" t="str">
        <f>'Vendor 1'!J3</f>
        <v>Committee Member Name</v>
      </c>
      <c r="K3" s="12" t="str">
        <f>'Vendor 1'!K3</f>
        <v>Committee Member Name</v>
      </c>
      <c r="L3" s="12" t="str">
        <f>'Vendor 1'!L3</f>
        <v>Committee Member Name</v>
      </c>
      <c r="M3" s="6" t="s">
        <v>0</v>
      </c>
    </row>
    <row r="4" spans="1:13" ht="4.5" customHeight="1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7.100000000000001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7.100000000000001" customHeight="1" x14ac:dyDescent="0.25">
      <c r="A6" s="3" t="s">
        <v>4</v>
      </c>
      <c r="B6" s="13">
        <f>SUM('Committee Score'!B6)</f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7" t="e">
        <f>AVERAGEIF(C6:L6,"&gt;0")</f>
        <v>#DIV/0!</v>
      </c>
    </row>
    <row r="7" spans="1:13" ht="17.100000000000001" customHeight="1" x14ac:dyDescent="0.25">
      <c r="A7" s="2" t="s">
        <v>5</v>
      </c>
      <c r="B7" s="13">
        <f>SUM('Committee Score'!B7)</f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7" t="e">
        <f t="shared" ref="M7:M10" si="0">AVERAGEIF(C7:L7,"&gt;0")</f>
        <v>#DIV/0!</v>
      </c>
    </row>
    <row r="8" spans="1:13" ht="17.100000000000001" customHeight="1" x14ac:dyDescent="0.25">
      <c r="A8" s="2" t="s">
        <v>6</v>
      </c>
      <c r="B8" s="13">
        <f>SUM('Committee Score'!B8)</f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7" t="e">
        <f t="shared" si="0"/>
        <v>#DIV/0!</v>
      </c>
    </row>
    <row r="9" spans="1:13" ht="17.100000000000001" customHeight="1" x14ac:dyDescent="0.25">
      <c r="A9" s="2" t="s">
        <v>7</v>
      </c>
      <c r="B9" s="13">
        <f>SUM('Committee Score'!B9)</f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7" t="e">
        <f t="shared" si="0"/>
        <v>#DIV/0!</v>
      </c>
    </row>
    <row r="10" spans="1:13" ht="17.100000000000001" customHeight="1" x14ac:dyDescent="0.25">
      <c r="A10" s="2" t="s">
        <v>8</v>
      </c>
      <c r="B10" s="13">
        <f>SUM('Committee Score'!B10)</f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7" t="e">
        <f t="shared" si="0"/>
        <v>#DIV/0!</v>
      </c>
    </row>
    <row r="11" spans="1:13" ht="17.100000000000001" customHeight="1" x14ac:dyDescent="0.25">
      <c r="A11" s="2" t="s">
        <v>15</v>
      </c>
      <c r="B11" s="13">
        <f>SUM('Committee Score'!B11)</f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7" t="e">
        <f t="shared" ref="M11:M12" si="1">AVERAGEIF(C11:L11,"&gt;0")</f>
        <v>#DIV/0!</v>
      </c>
    </row>
    <row r="12" spans="1:13" ht="17.100000000000001" customHeight="1" x14ac:dyDescent="0.25">
      <c r="A12" s="2" t="s">
        <v>31</v>
      </c>
      <c r="B12" s="13">
        <f>SUM('Committee Score'!B12)</f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7" t="e">
        <f t="shared" si="1"/>
        <v>#DIV/0!</v>
      </c>
    </row>
    <row r="13" spans="1:13" ht="17.100000000000001" customHeight="1" x14ac:dyDescent="0.25">
      <c r="A13" s="16" t="s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"/>
    </row>
    <row r="14" spans="1:13" ht="17.100000000000001" customHeight="1" thickBot="1" x14ac:dyDescent="0.3">
      <c r="A14" s="2" t="s">
        <v>10</v>
      </c>
      <c r="B14" s="13">
        <f>SUM('Committee Score'!B14)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>
        <f>SUM('Committee Score'!J14)</f>
        <v>0</v>
      </c>
    </row>
    <row r="15" spans="1:13" ht="4.5" customHeight="1" thickBot="1" x14ac:dyDescent="0.3">
      <c r="A15" s="4"/>
      <c r="B15" s="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7.100000000000001" customHeight="1" thickBot="1" x14ac:dyDescent="0.3">
      <c r="A16" s="23" t="s">
        <v>11</v>
      </c>
      <c r="B16" s="26">
        <f>SUM(B6:B14)</f>
        <v>0</v>
      </c>
      <c r="C16" s="15">
        <f t="shared" ref="C16:L16" si="2">SUM(C6:C14)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7" t="e">
        <f>SUM(M6:M14)</f>
        <v>#DIV/0!</v>
      </c>
    </row>
    <row r="17" spans="1:13" ht="4.5" customHeight="1" thickTop="1" thickBot="1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8" thickBot="1" x14ac:dyDescent="0.3">
      <c r="A18" s="2" t="s">
        <v>28</v>
      </c>
      <c r="B18" s="13">
        <f>SUM('Committee Score'!B21)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7" t="e">
        <f t="shared" ref="M18" si="3">AVERAGEIF(C18:L18,"&gt;0")</f>
        <v>#DIV/0!</v>
      </c>
    </row>
    <row r="19" spans="1:13" ht="13.8" thickBot="1" x14ac:dyDescent="0.3">
      <c r="A19" s="23" t="s">
        <v>13</v>
      </c>
      <c r="B19" s="26">
        <f>SUM(B16:B18)</f>
        <v>0</v>
      </c>
      <c r="C19" s="26">
        <f t="shared" ref="C19:M19" si="4">SUM(C16:C18)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 t="e">
        <f t="shared" si="4"/>
        <v>#DIV/0!</v>
      </c>
    </row>
    <row r="20" spans="1:13" ht="13.8" thickTop="1" x14ac:dyDescent="0.25"/>
  </sheetData>
  <sheetProtection password="EEFD" sheet="1" objects="1" scenarios="1"/>
  <phoneticPr fontId="1" type="noConversion"/>
  <pageMargins left="0.75" right="0.75" top="1" bottom="1" header="0.5" footer="0.5"/>
  <pageSetup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Committee Score</vt:lpstr>
      <vt:lpstr>Vendor 1</vt:lpstr>
      <vt:lpstr>Vendor 2</vt:lpstr>
      <vt:lpstr>Vendor 3</vt:lpstr>
      <vt:lpstr>Vendor 4</vt:lpstr>
      <vt:lpstr>Vendor 5</vt:lpstr>
      <vt:lpstr>Vendor 6</vt:lpstr>
      <vt:lpstr>Vendor 7</vt:lpstr>
      <vt:lpstr>Vendor 8</vt:lpstr>
      <vt:lpstr>Vendor 9</vt:lpstr>
      <vt:lpstr>Vendor 10</vt:lpstr>
    </vt:vector>
  </TitlesOfParts>
  <Company>IUP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rbowser</dc:creator>
  <cp:lastModifiedBy>trager</cp:lastModifiedBy>
  <cp:lastPrinted>2009-02-23T13:41:46Z</cp:lastPrinted>
  <dcterms:created xsi:type="dcterms:W3CDTF">2006-07-25T14:22:52Z</dcterms:created>
  <dcterms:modified xsi:type="dcterms:W3CDTF">2014-05-09T14:37:24Z</dcterms:modified>
</cp:coreProperties>
</file>